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3920" windowHeight="8076" activeTab="0"/>
  </bookViews>
  <sheets>
    <sheet name="Performance Planning and Review" sheetId="1" r:id="rId1"/>
    <sheet name="Development Plan" sheetId="2" r:id="rId2"/>
    <sheet name="Sheet1" sheetId="3" r:id="rId3"/>
  </sheets>
  <definedNames>
    <definedName name="_xlnm.Print_Area" localSheetId="0">'Performance Planning and Review'!$A$1:$Q$138</definedName>
  </definedNames>
  <calcPr fullCalcOnLoad="1"/>
</workbook>
</file>

<file path=xl/sharedStrings.xml><?xml version="1.0" encoding="utf-8"?>
<sst xmlns="http://schemas.openxmlformats.org/spreadsheetml/2006/main" count="106" uniqueCount="74">
  <si>
    <t>Performance Planning and Review Document</t>
  </si>
  <si>
    <t>Employee Name:</t>
  </si>
  <si>
    <t>Position:</t>
  </si>
  <si>
    <t>Location(s):</t>
  </si>
  <si>
    <t>Hire Date:</t>
  </si>
  <si>
    <t>Supervisor(s):</t>
  </si>
  <si>
    <t>Probation</t>
  </si>
  <si>
    <t>Annual</t>
  </si>
  <si>
    <t>Review Period:</t>
  </si>
  <si>
    <t>Due date if less than 
or more than one 
year</t>
  </si>
  <si>
    <t xml:space="preserve">Objective
Accomplished </t>
  </si>
  <si>
    <t>Employee Comments:</t>
  </si>
  <si>
    <t>Management Comments:</t>
  </si>
  <si>
    <t>Rating Scale</t>
  </si>
  <si>
    <t>A “5” denotes that the person is an expert in the category.  This person would be used as an example to others and could instruct others</t>
  </si>
  <si>
    <t xml:space="preserve">on how to perform the trait without any errors.  All aspects of the trait are well above expectations with no errors occurring.  There </t>
  </si>
  <si>
    <t>is no room for improvement of this category.</t>
  </si>
  <si>
    <t xml:space="preserve">A “4” denotes that the person excels at the category.  The trait is seen as one of their strengths with mistakes occurring rarely.  </t>
  </si>
  <si>
    <t>The person shows experience and well developed understanding of the trait.</t>
  </si>
  <si>
    <t xml:space="preserve">A “3” denotes that the person meets the expectations of the category.  They demonstrate the trait to a satisfactory level, while still </t>
  </si>
  <si>
    <t>showing room for improvement with experience.  If errors are made they are learned from and rarely reoccur.</t>
  </si>
  <si>
    <t xml:space="preserve">A “2” denotes that the person does not meet the expectations of the category.  If errors occur they are not learned from and usually </t>
  </si>
  <si>
    <t xml:space="preserve">A “1” denotes that the person does not meet any of the requirements of the category and may demonstrate the exact opposite of </t>
  </si>
  <si>
    <t>the category’s expectations.  Errors occur often without any effort being seen to correct or learn from them.</t>
  </si>
  <si>
    <t>Job Criteria</t>
  </si>
  <si>
    <t xml:space="preserve">  Rating</t>
  </si>
  <si>
    <t>Individual Criteria</t>
  </si>
  <si>
    <r>
      <t xml:space="preserve">     5 </t>
    </r>
    <r>
      <rPr>
        <sz val="8"/>
        <rFont val="Arial"/>
        <family val="2"/>
      </rPr>
      <t xml:space="preserve">   Outstanding - </t>
    </r>
    <r>
      <rPr>
        <b/>
        <sz val="8"/>
        <rFont val="Arial"/>
        <family val="2"/>
      </rPr>
      <t>Highly demonstrates the trait or skill.  Exceptional performance and results.  No improvement necessary</t>
    </r>
    <r>
      <rPr>
        <sz val="8"/>
        <rFont val="Arial"/>
        <family val="2"/>
      </rPr>
      <t>.</t>
    </r>
  </si>
  <si>
    <r>
      <t xml:space="preserve">     3 </t>
    </r>
    <r>
      <rPr>
        <sz val="8"/>
        <rFont val="Arial"/>
        <family val="2"/>
      </rPr>
      <t xml:space="preserve">   Satisfactory/Meets Expectations – </t>
    </r>
    <r>
      <rPr>
        <b/>
        <sz val="8"/>
        <rFont val="Arial"/>
        <family val="2"/>
      </rPr>
      <t>Demonstrates the trait or skill at a satisfactory level.  Results meet most performance targets.</t>
    </r>
  </si>
  <si>
    <r>
      <t xml:space="preserve">     2 </t>
    </r>
    <r>
      <rPr>
        <sz val="8"/>
        <rFont val="Arial"/>
        <family val="2"/>
      </rPr>
      <t xml:space="preserve">   Needs Improvement – </t>
    </r>
    <r>
      <rPr>
        <b/>
        <sz val="8"/>
        <rFont val="Arial"/>
        <family val="2"/>
      </rPr>
      <t>Trait or skill is under-developed.  Expectations are not met, more than they are.  Improvement required.</t>
    </r>
  </si>
  <si>
    <t xml:space="preserve">           if not all expectations on a regular basis.  </t>
  </si>
  <si>
    <r>
      <t>Flexibility:</t>
    </r>
    <r>
      <rPr>
        <sz val="8"/>
        <rFont val="Arial"/>
        <family val="2"/>
      </rPr>
      <t xml:space="preserve"> Ability to adapt to changing priorities to get the job done and meet goals.</t>
    </r>
  </si>
  <si>
    <t>Attendance and Punctuality</t>
  </si>
  <si>
    <r>
      <t>Work Ethic/Integrity:</t>
    </r>
    <r>
      <rPr>
        <sz val="8"/>
        <rFont val="Arial"/>
        <family val="2"/>
      </rPr>
      <t xml:space="preserve">  Demonstrates dependability in accepting and carrying out tasks with minimal supervision.  Works within rules and acts to work with a high degree of integrity.  Is reliable, conscientious and timely.</t>
    </r>
  </si>
  <si>
    <t>Managers and employees are required to sign this form. Signatures indicate that the Manager and employee have discussed the content written on this document.  Signatures do not necessarily indicate agreement.</t>
  </si>
  <si>
    <t>Employee Signature:____________________</t>
  </si>
  <si>
    <t>Manager Signature:_____________________</t>
  </si>
  <si>
    <t>Next Level Management Signature:_______________________</t>
  </si>
  <si>
    <t>HR Signature:________________________________</t>
  </si>
  <si>
    <t>Current Date:</t>
  </si>
  <si>
    <r>
      <t xml:space="preserve">Review Period </t>
    </r>
    <r>
      <rPr>
        <sz val="11"/>
        <rFont val="Wingdings 2"/>
        <family val="1"/>
      </rPr>
      <t>£</t>
    </r>
    <r>
      <rPr>
        <sz val="11"/>
        <rFont val="Arial"/>
        <family val="2"/>
      </rPr>
      <t xml:space="preserve"> 3 Month  </t>
    </r>
    <r>
      <rPr>
        <sz val="11"/>
        <rFont val="Wingdings 2"/>
        <family val="1"/>
      </rPr>
      <t>£</t>
    </r>
    <r>
      <rPr>
        <sz val="11"/>
        <rFont val="Arial"/>
        <family val="2"/>
      </rPr>
      <t xml:space="preserve"> 6 Month </t>
    </r>
    <r>
      <rPr>
        <sz val="11"/>
        <rFont val="Wingdings 2"/>
        <family val="1"/>
      </rPr>
      <t>£</t>
    </r>
    <r>
      <rPr>
        <sz val="11"/>
        <rFont val="Arial"/>
        <family val="2"/>
      </rPr>
      <t xml:space="preserve"> Mid year </t>
    </r>
    <r>
      <rPr>
        <sz val="11"/>
        <rFont val="Wingdings 2"/>
        <family val="1"/>
      </rPr>
      <t>£</t>
    </r>
    <r>
      <rPr>
        <sz val="11"/>
        <rFont val="Arial"/>
        <family val="2"/>
      </rPr>
      <t xml:space="preserve"> Annual</t>
    </r>
  </si>
  <si>
    <t>Location:</t>
  </si>
  <si>
    <t>Supervisor:</t>
  </si>
  <si>
    <t>Development Plan</t>
  </si>
  <si>
    <r>
      <t>£</t>
    </r>
    <r>
      <rPr>
        <sz val="11"/>
        <rFont val="Arial"/>
        <family val="2"/>
      </rPr>
      <t xml:space="preserve"> Employee is well placed in present position</t>
    </r>
  </si>
  <si>
    <r>
      <t>£</t>
    </r>
    <r>
      <rPr>
        <sz val="11"/>
        <rFont val="Arial"/>
        <family val="2"/>
      </rPr>
      <t xml:space="preserve"> Employee has potential for one or more positions ( See Development Plan below)</t>
    </r>
  </si>
  <si>
    <r>
      <t>£</t>
    </r>
    <r>
      <rPr>
        <sz val="11"/>
        <rFont val="Arial"/>
        <family val="2"/>
      </rPr>
      <t xml:space="preserve"> Employee is not eligible for promotion at this time ( See Development Plan below)</t>
    </r>
  </si>
  <si>
    <t>Developmental Needs</t>
  </si>
  <si>
    <t>What education, personal improvement, experience and training is required to improve current performance or increase the employee’s potential for advancement</t>
  </si>
  <si>
    <t>Action Plan</t>
  </si>
  <si>
    <t>What action is to be taken to meet development needs</t>
  </si>
  <si>
    <t>Date to be Completed</t>
  </si>
  <si>
    <r>
      <t xml:space="preserve">     4</t>
    </r>
    <r>
      <rPr>
        <sz val="8"/>
        <rFont val="Arial"/>
        <family val="2"/>
      </rPr>
      <t xml:space="preserve">    Above Expectations - </t>
    </r>
    <r>
      <rPr>
        <b/>
        <sz val="8"/>
        <rFont val="Arial"/>
        <family val="2"/>
      </rPr>
      <t>Above average development of the trait or skill.  Expectations are met and exceeded on a regular basis.</t>
    </r>
  </si>
  <si>
    <r>
      <t xml:space="preserve">     1  </t>
    </r>
    <r>
      <rPr>
        <sz val="8"/>
        <rFont val="Arial"/>
        <family val="2"/>
      </rPr>
      <t xml:space="preserve">  Unsatisfactory/Does not meet Expectations –</t>
    </r>
    <r>
      <rPr>
        <b/>
        <sz val="8"/>
        <rFont val="Arial"/>
        <family val="2"/>
      </rPr>
      <t xml:space="preserve">Does not demonstrate or possess the trait or skill.  Failure to meet most, </t>
    </r>
  </si>
  <si>
    <r>
      <t xml:space="preserve">Teamwork: </t>
    </r>
    <r>
      <rPr>
        <sz val="8"/>
        <rFont val="Arial"/>
        <family val="2"/>
      </rPr>
      <t>Ability to be co-operative, promote positive relations, build trust, accept/express suggestions/criticisms in a positive manner.</t>
    </r>
  </si>
  <si>
    <r>
      <t>Health and Safety:</t>
    </r>
    <r>
      <rPr>
        <sz val="8"/>
        <rFont val="Arial"/>
        <family val="2"/>
      </rPr>
      <t xml:space="preserve">  Works safely and takes actions to prevent potential risks.  Works with protective equipment, identifies risks, reports incidents appropriately.  </t>
    </r>
  </si>
  <si>
    <r>
      <t>Customer Focus:</t>
    </r>
    <r>
      <rPr>
        <sz val="8"/>
        <rFont val="Arial"/>
        <family val="2"/>
      </rPr>
      <t xml:space="preserve"> Understands customer expectations (internal and external) and acts to create a value added interaction with the customer.</t>
    </r>
  </si>
  <si>
    <t>Key Performance Objectives to be Achieved - Individual
List objectives to be achieved by the individual</t>
  </si>
  <si>
    <t>Employee Signature:____________________________</t>
  </si>
  <si>
    <t>Manager Signature:</t>
  </si>
  <si>
    <t>Manager Comments:</t>
  </si>
  <si>
    <t xml:space="preserve">HR or Senior Manager Comments: </t>
  </si>
  <si>
    <t>Key Performance Objectives to be Achieved - Site, Department or position specific</t>
  </si>
  <si>
    <t>Objective Accomplished</t>
  </si>
  <si>
    <t xml:space="preserve">                                                                                                                         Objective Accomplished</t>
  </si>
  <si>
    <r>
      <t>Analytical Thinking:</t>
    </r>
    <r>
      <rPr>
        <sz val="8"/>
        <rFont val="Arial"/>
        <family val="2"/>
      </rPr>
      <t xml:space="preserve"> Ability to breakdown problems, identify appropriate solutions and act to address problems in a timely and efficient manner.</t>
    </r>
  </si>
  <si>
    <r>
      <t>Planning:</t>
    </r>
    <r>
      <rPr>
        <sz val="8"/>
        <rFont val="Arial"/>
        <family val="2"/>
      </rPr>
      <t xml:space="preserve">   Demonstrates ability to think beyond current requirements of job/task - acts proactively and works in an organized manner.</t>
    </r>
  </si>
  <si>
    <r>
      <t>Job Knowledge:</t>
    </r>
    <r>
      <rPr>
        <sz val="8"/>
        <rFont val="Arial"/>
        <family val="2"/>
      </rPr>
      <t xml:space="preserve"> Understands job expectations and applies knowledge and skills to complete the all of the job functions appropriately.</t>
    </r>
  </si>
  <si>
    <t>Training Objective to be achieved - Individual
List training objectives to be achieved this year</t>
  </si>
  <si>
    <t>reoccur.  The person shows basic knowledge of the category but has not demonstrated how to put it into proper practice.</t>
  </si>
  <si>
    <r>
      <t>Initiative:</t>
    </r>
    <r>
      <rPr>
        <sz val="8"/>
        <rFont val="Arial"/>
        <family val="2"/>
      </rPr>
      <t xml:space="preserve">  Takes action to improve knowledge, skills and performance through a variety of methods to ensure consistent customer satisfaction.  Degree of action, taken to address problems; level of persistence, decisiveness demonstrated to achieve outcomes.</t>
    </r>
  </si>
  <si>
    <r>
      <t>Communication:</t>
    </r>
    <r>
      <rPr>
        <sz val="8"/>
        <rFont val="Arial"/>
        <family val="2"/>
      </rPr>
      <t xml:space="preserve"> Maintains open communication style.  Seeks to understand differing perspective, responds in constructive manner in order to build rapport.</t>
    </r>
  </si>
  <si>
    <r>
      <rPr>
        <b/>
        <sz val="8"/>
        <rFont val="Arial"/>
        <family val="2"/>
      </rPr>
      <t>Work Quality</t>
    </r>
    <r>
      <rPr>
        <sz val="8"/>
        <rFont val="Arial"/>
        <family val="2"/>
      </rPr>
      <t xml:space="preserve">: Works at an appropriate and consistent level for position requirements and maintains accuracy and thoroughness. </t>
    </r>
  </si>
  <si>
    <t>Overall Rating =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</si>
</sst>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09]mmmm\ d\,\ yyyy"/>
    <numFmt numFmtId="177" formatCode="[$-F800]dddd\,\ mmmm\ dd\,\ yyyy"/>
    <numFmt numFmtId="178" formatCode="[$-409]dddd\,\ mmmm\ dd\,\ yyyy"/>
    <numFmt numFmtId="179" formatCode="[$-409]h:mm:ss\ AM/PM"/>
    <numFmt numFmtId="180" formatCode="dd/mm/yy;@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Wingdings 2"/>
      <family val="1"/>
    </font>
    <font>
      <sz val="11"/>
      <name val="Arial"/>
      <family val="2"/>
    </font>
    <font>
      <sz val="16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11"/>
      <name val="Wingdings 2"/>
      <family val="1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32" borderId="14" xfId="0" applyFill="1" applyBorder="1" applyAlignment="1">
      <alignment wrapText="1"/>
    </xf>
    <xf numFmtId="0" fontId="0" fillId="32" borderId="14" xfId="0" applyFill="1" applyBorder="1" applyAlignment="1">
      <alignment horizontal="center" wrapText="1"/>
    </xf>
    <xf numFmtId="0" fontId="0" fillId="32" borderId="15" xfId="0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right"/>
    </xf>
    <xf numFmtId="0" fontId="11" fillId="32" borderId="19" xfId="0" applyFont="1" applyFill="1" applyBorder="1" applyAlignment="1">
      <alignment vertical="top" wrapText="1"/>
    </xf>
    <xf numFmtId="0" fontId="0" fillId="32" borderId="20" xfId="0" applyFont="1" applyFill="1" applyBorder="1" applyAlignment="1">
      <alignment vertical="top" wrapText="1"/>
    </xf>
    <xf numFmtId="0" fontId="0" fillId="0" borderId="21" xfId="0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top" wrapText="1"/>
    </xf>
    <xf numFmtId="0" fontId="0" fillId="32" borderId="22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wrapTex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4" xfId="0" applyFill="1" applyBorder="1" applyAlignment="1">
      <alignment wrapText="1"/>
    </xf>
    <xf numFmtId="0" fontId="2" fillId="33" borderId="0" xfId="0" applyFont="1" applyFill="1" applyBorder="1" applyAlignment="1">
      <alignment vertical="top" wrapText="1"/>
    </xf>
    <xf numFmtId="180" fontId="0" fillId="0" borderId="10" xfId="0" applyNumberFormat="1" applyBorder="1" applyAlignment="1">
      <alignment/>
    </xf>
    <xf numFmtId="0" fontId="0" fillId="0" borderId="2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2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2" fontId="7" fillId="33" borderId="27" xfId="0" applyNumberFormat="1" applyFont="1" applyFill="1" applyBorder="1" applyAlignment="1">
      <alignment horizontal="center" vertical="center"/>
    </xf>
    <xf numFmtId="2" fontId="7" fillId="33" borderId="28" xfId="0" applyNumberFormat="1" applyFont="1" applyFill="1" applyBorder="1" applyAlignment="1">
      <alignment horizontal="center" vertical="center"/>
    </xf>
    <xf numFmtId="2" fontId="7" fillId="33" borderId="29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1" fillId="32" borderId="31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1" fillId="32" borderId="3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justify" vertical="top" wrapText="1"/>
    </xf>
    <xf numFmtId="0" fontId="2" fillId="34" borderId="16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2" fillId="34" borderId="11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34" borderId="16" xfId="0" applyFont="1" applyFill="1" applyBorder="1" applyAlignment="1">
      <alignment horizontal="left" wrapText="1"/>
    </xf>
    <xf numFmtId="0" fontId="2" fillId="32" borderId="22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30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justify" wrapText="1"/>
    </xf>
    <xf numFmtId="0" fontId="2" fillId="34" borderId="12" xfId="0" applyFont="1" applyFill="1" applyBorder="1" applyAlignment="1">
      <alignment horizontal="justify" wrapText="1"/>
    </xf>
    <xf numFmtId="0" fontId="3" fillId="0" borderId="12" xfId="0" applyFont="1" applyBorder="1" applyAlignment="1">
      <alignment horizontal="justify" vertical="top"/>
    </xf>
    <xf numFmtId="0" fontId="4" fillId="34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32" borderId="22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3" fillId="32" borderId="30" xfId="0" applyFont="1" applyFill="1" applyBorder="1" applyAlignment="1">
      <alignment horizontal="left" vertical="top" wrapText="1"/>
    </xf>
    <xf numFmtId="0" fontId="0" fillId="32" borderId="25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0" xfId="0" applyFill="1" applyBorder="1" applyAlignment="1">
      <alignment horizontal="center" wrapText="1"/>
    </xf>
    <xf numFmtId="0" fontId="0" fillId="32" borderId="24" xfId="0" applyFill="1" applyBorder="1" applyAlignment="1">
      <alignment horizontal="center" wrapText="1"/>
    </xf>
    <xf numFmtId="0" fontId="0" fillId="32" borderId="0" xfId="0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0" fillId="0" borderId="2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center"/>
    </xf>
    <xf numFmtId="0" fontId="3" fillId="32" borderId="25" xfId="0" applyFont="1" applyFill="1" applyBorder="1" applyAlignment="1">
      <alignment vertical="top" wrapText="1"/>
    </xf>
    <xf numFmtId="0" fontId="3" fillId="32" borderId="14" xfId="0" applyFont="1" applyFill="1" applyBorder="1" applyAlignment="1">
      <alignment vertical="top" wrapText="1"/>
    </xf>
    <xf numFmtId="0" fontId="0" fillId="0" borderId="3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32" borderId="27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wrapText="1"/>
    </xf>
    <xf numFmtId="0" fontId="0" fillId="32" borderId="29" xfId="0" applyFill="1" applyBorder="1" applyAlignment="1">
      <alignment horizontal="center" wrapText="1"/>
    </xf>
    <xf numFmtId="0" fontId="0" fillId="32" borderId="27" xfId="0" applyFill="1" applyBorder="1" applyAlignment="1">
      <alignment horizontal="center" wrapText="1"/>
    </xf>
    <xf numFmtId="15" fontId="0" fillId="0" borderId="10" xfId="0" applyNumberFormat="1" applyBorder="1" applyAlignment="1">
      <alignment horizontal="center"/>
    </xf>
    <xf numFmtId="0" fontId="9" fillId="34" borderId="27" xfId="0" applyFont="1" applyFill="1" applyBorder="1" applyAlignment="1">
      <alignment horizontal="center" vertical="top" wrapText="1"/>
    </xf>
    <xf numFmtId="0" fontId="9" fillId="34" borderId="28" xfId="0" applyFont="1" applyFill="1" applyBorder="1" applyAlignment="1">
      <alignment horizontal="center" vertical="top" wrapText="1"/>
    </xf>
    <xf numFmtId="0" fontId="9" fillId="34" borderId="29" xfId="0" applyFont="1" applyFill="1" applyBorder="1" applyAlignment="1">
      <alignment horizontal="center" vertical="top" wrapText="1"/>
    </xf>
    <xf numFmtId="0" fontId="6" fillId="0" borderId="27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11" fillId="32" borderId="27" xfId="0" applyFont="1" applyFill="1" applyBorder="1" applyAlignment="1">
      <alignment horizontal="center" vertical="top" wrapText="1"/>
    </xf>
    <xf numFmtId="0" fontId="11" fillId="32" borderId="28" xfId="0" applyFont="1" applyFill="1" applyBorder="1" applyAlignment="1">
      <alignment horizontal="center" vertical="top" wrapText="1"/>
    </xf>
    <xf numFmtId="0" fontId="11" fillId="32" borderId="29" xfId="0" applyFont="1" applyFill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9" fillId="0" borderId="45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11" fillId="32" borderId="25" xfId="0" applyFont="1" applyFill="1" applyBorder="1" applyAlignment="1">
      <alignment vertical="top" wrapText="1"/>
    </xf>
    <xf numFmtId="0" fontId="11" fillId="32" borderId="15" xfId="0" applyFont="1" applyFill="1" applyBorder="1" applyAlignment="1">
      <alignment vertical="top" wrapText="1"/>
    </xf>
    <xf numFmtId="0" fontId="0" fillId="32" borderId="23" xfId="0" applyFont="1" applyFill="1" applyBorder="1" applyAlignment="1">
      <alignment vertical="top" wrapText="1"/>
    </xf>
    <xf numFmtId="0" fontId="0" fillId="32" borderId="26" xfId="0" applyFont="1" applyFill="1" applyBorder="1" applyAlignment="1">
      <alignment vertical="top" wrapText="1"/>
    </xf>
    <xf numFmtId="0" fontId="11" fillId="32" borderId="45" xfId="0" applyFont="1" applyFill="1" applyBorder="1" applyAlignment="1">
      <alignment vertical="top" wrapText="1"/>
    </xf>
    <xf numFmtId="0" fontId="11" fillId="32" borderId="20" xfId="0" applyFont="1" applyFill="1" applyBorder="1" applyAlignment="1">
      <alignment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61.emf" /><Relationship Id="rId3" Type="http://schemas.openxmlformats.org/officeDocument/2006/relationships/image" Target="../media/image13.emf" /><Relationship Id="rId4" Type="http://schemas.openxmlformats.org/officeDocument/2006/relationships/image" Target="../media/image65.emf" /><Relationship Id="rId5" Type="http://schemas.openxmlformats.org/officeDocument/2006/relationships/image" Target="../media/image20.emf" /><Relationship Id="rId6" Type="http://schemas.openxmlformats.org/officeDocument/2006/relationships/image" Target="../media/image18.emf" /><Relationship Id="rId7" Type="http://schemas.openxmlformats.org/officeDocument/2006/relationships/image" Target="../media/image31.emf" /><Relationship Id="rId8" Type="http://schemas.openxmlformats.org/officeDocument/2006/relationships/image" Target="../media/image25.emf" /><Relationship Id="rId9" Type="http://schemas.openxmlformats.org/officeDocument/2006/relationships/image" Target="../media/image58.emf" /><Relationship Id="rId10" Type="http://schemas.openxmlformats.org/officeDocument/2006/relationships/image" Target="../media/image23.emf" /><Relationship Id="rId11" Type="http://schemas.openxmlformats.org/officeDocument/2006/relationships/image" Target="../media/image62.emf" /><Relationship Id="rId12" Type="http://schemas.openxmlformats.org/officeDocument/2006/relationships/image" Target="../media/image4.emf" /><Relationship Id="rId13" Type="http://schemas.openxmlformats.org/officeDocument/2006/relationships/image" Target="../media/image11.emf" /><Relationship Id="rId14" Type="http://schemas.openxmlformats.org/officeDocument/2006/relationships/image" Target="../media/image37.emf" /><Relationship Id="rId15" Type="http://schemas.openxmlformats.org/officeDocument/2006/relationships/image" Target="../media/image29.emf" /><Relationship Id="rId16" Type="http://schemas.openxmlformats.org/officeDocument/2006/relationships/image" Target="../media/image42.emf" /><Relationship Id="rId17" Type="http://schemas.openxmlformats.org/officeDocument/2006/relationships/image" Target="../media/image52.emf" /><Relationship Id="rId18" Type="http://schemas.openxmlformats.org/officeDocument/2006/relationships/image" Target="../media/image46.emf" /><Relationship Id="rId19" Type="http://schemas.openxmlformats.org/officeDocument/2006/relationships/image" Target="../media/image40.emf" /><Relationship Id="rId20" Type="http://schemas.openxmlformats.org/officeDocument/2006/relationships/image" Target="../media/image41.emf" /><Relationship Id="rId21" Type="http://schemas.openxmlformats.org/officeDocument/2006/relationships/image" Target="../media/image33.emf" /><Relationship Id="rId22" Type="http://schemas.openxmlformats.org/officeDocument/2006/relationships/image" Target="../media/image10.emf" /><Relationship Id="rId23" Type="http://schemas.openxmlformats.org/officeDocument/2006/relationships/image" Target="../media/image50.emf" /><Relationship Id="rId24" Type="http://schemas.openxmlformats.org/officeDocument/2006/relationships/image" Target="../media/image30.emf" /><Relationship Id="rId25" Type="http://schemas.openxmlformats.org/officeDocument/2006/relationships/image" Target="../media/image22.emf" /><Relationship Id="rId26" Type="http://schemas.openxmlformats.org/officeDocument/2006/relationships/image" Target="../media/image48.emf" /><Relationship Id="rId27" Type="http://schemas.openxmlformats.org/officeDocument/2006/relationships/image" Target="../media/image9.emf" /><Relationship Id="rId28" Type="http://schemas.openxmlformats.org/officeDocument/2006/relationships/image" Target="../media/image2.emf" /><Relationship Id="rId29" Type="http://schemas.openxmlformats.org/officeDocument/2006/relationships/image" Target="../media/image47.emf" /><Relationship Id="rId30" Type="http://schemas.openxmlformats.org/officeDocument/2006/relationships/image" Target="../media/image17.emf" /><Relationship Id="rId31" Type="http://schemas.openxmlformats.org/officeDocument/2006/relationships/image" Target="../media/image5.emf" /><Relationship Id="rId32" Type="http://schemas.openxmlformats.org/officeDocument/2006/relationships/image" Target="../media/image49.emf" /><Relationship Id="rId33" Type="http://schemas.openxmlformats.org/officeDocument/2006/relationships/image" Target="../media/image68.emf" /><Relationship Id="rId34" Type="http://schemas.openxmlformats.org/officeDocument/2006/relationships/image" Target="../media/image3.emf" /><Relationship Id="rId35" Type="http://schemas.openxmlformats.org/officeDocument/2006/relationships/image" Target="../media/image55.emf" /><Relationship Id="rId36" Type="http://schemas.openxmlformats.org/officeDocument/2006/relationships/image" Target="../media/image56.emf" /><Relationship Id="rId37" Type="http://schemas.openxmlformats.org/officeDocument/2006/relationships/image" Target="../media/image8.emf" /><Relationship Id="rId38" Type="http://schemas.openxmlformats.org/officeDocument/2006/relationships/image" Target="../media/image45.emf" /><Relationship Id="rId39" Type="http://schemas.openxmlformats.org/officeDocument/2006/relationships/image" Target="../media/image54.emf" /><Relationship Id="rId40" Type="http://schemas.openxmlformats.org/officeDocument/2006/relationships/image" Target="../media/image53.emf" /><Relationship Id="rId41" Type="http://schemas.openxmlformats.org/officeDocument/2006/relationships/image" Target="../media/image21.emf" /><Relationship Id="rId42" Type="http://schemas.openxmlformats.org/officeDocument/2006/relationships/image" Target="../media/image64.emf" /><Relationship Id="rId43" Type="http://schemas.openxmlformats.org/officeDocument/2006/relationships/image" Target="../media/image57.emf" /><Relationship Id="rId44" Type="http://schemas.openxmlformats.org/officeDocument/2006/relationships/image" Target="../media/image26.emf" /><Relationship Id="rId45" Type="http://schemas.openxmlformats.org/officeDocument/2006/relationships/image" Target="../media/image59.emf" /><Relationship Id="rId46" Type="http://schemas.openxmlformats.org/officeDocument/2006/relationships/image" Target="../media/image35.emf" /><Relationship Id="rId47" Type="http://schemas.openxmlformats.org/officeDocument/2006/relationships/image" Target="../media/image43.emf" /><Relationship Id="rId48" Type="http://schemas.openxmlformats.org/officeDocument/2006/relationships/image" Target="../media/image12.emf" /><Relationship Id="rId49" Type="http://schemas.openxmlformats.org/officeDocument/2006/relationships/image" Target="../media/image28.emf" /><Relationship Id="rId50" Type="http://schemas.openxmlformats.org/officeDocument/2006/relationships/image" Target="../media/image19.emf" /><Relationship Id="rId51" Type="http://schemas.openxmlformats.org/officeDocument/2006/relationships/image" Target="../media/image63.emf" /><Relationship Id="rId52" Type="http://schemas.openxmlformats.org/officeDocument/2006/relationships/image" Target="../media/image15.emf" /><Relationship Id="rId53" Type="http://schemas.openxmlformats.org/officeDocument/2006/relationships/image" Target="../media/image34.emf" /><Relationship Id="rId54" Type="http://schemas.openxmlformats.org/officeDocument/2006/relationships/image" Target="../media/image32.emf" /><Relationship Id="rId55" Type="http://schemas.openxmlformats.org/officeDocument/2006/relationships/image" Target="../media/image67.emf" /><Relationship Id="rId56" Type="http://schemas.openxmlformats.org/officeDocument/2006/relationships/image" Target="../media/image60.emf" /><Relationship Id="rId57" Type="http://schemas.openxmlformats.org/officeDocument/2006/relationships/image" Target="../media/image38.emf" /><Relationship Id="rId58" Type="http://schemas.openxmlformats.org/officeDocument/2006/relationships/image" Target="../media/image69.emf" /><Relationship Id="rId59" Type="http://schemas.openxmlformats.org/officeDocument/2006/relationships/image" Target="../media/image6.emf" /><Relationship Id="rId60" Type="http://schemas.openxmlformats.org/officeDocument/2006/relationships/image" Target="../media/image14.emf" /><Relationship Id="rId61" Type="http://schemas.openxmlformats.org/officeDocument/2006/relationships/image" Target="../media/image36.emf" /><Relationship Id="rId62" Type="http://schemas.openxmlformats.org/officeDocument/2006/relationships/image" Target="../media/image1.emf" /><Relationship Id="rId63" Type="http://schemas.openxmlformats.org/officeDocument/2006/relationships/image" Target="../media/image66.emf" /><Relationship Id="rId64" Type="http://schemas.openxmlformats.org/officeDocument/2006/relationships/image" Target="../media/image71.emf" /><Relationship Id="rId65" Type="http://schemas.openxmlformats.org/officeDocument/2006/relationships/image" Target="../media/image7.emf" /><Relationship Id="rId66" Type="http://schemas.openxmlformats.org/officeDocument/2006/relationships/image" Target="../media/image51.emf" /><Relationship Id="rId67" Type="http://schemas.openxmlformats.org/officeDocument/2006/relationships/image" Target="../media/image39.emf" /><Relationship Id="rId68" Type="http://schemas.openxmlformats.org/officeDocument/2006/relationships/image" Target="../media/image72.emf" /><Relationship Id="rId69" Type="http://schemas.openxmlformats.org/officeDocument/2006/relationships/image" Target="../media/image16.emf" /><Relationship Id="rId70" Type="http://schemas.openxmlformats.org/officeDocument/2006/relationships/image" Target="../media/image24.emf" /><Relationship Id="rId71" Type="http://schemas.openxmlformats.org/officeDocument/2006/relationships/image" Target="../media/image70.emf" /><Relationship Id="rId72" Type="http://schemas.openxmlformats.org/officeDocument/2006/relationships/image" Target="../media/image4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75</xdr:row>
      <xdr:rowOff>247650</xdr:rowOff>
    </xdr:from>
    <xdr:to>
      <xdr:col>5</xdr:col>
      <xdr:colOff>9525</xdr:colOff>
      <xdr:row>75</xdr:row>
      <xdr:rowOff>476250</xdr:rowOff>
    </xdr:to>
    <xdr:pic>
      <xdr:nvPicPr>
        <xdr:cNvPr id="1" name="CheckBox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85975" y="133921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75</xdr:row>
      <xdr:rowOff>247650</xdr:rowOff>
    </xdr:from>
    <xdr:to>
      <xdr:col>4</xdr:col>
      <xdr:colOff>47625</xdr:colOff>
      <xdr:row>75</xdr:row>
      <xdr:rowOff>476250</xdr:rowOff>
    </xdr:to>
    <xdr:pic>
      <xdr:nvPicPr>
        <xdr:cNvPr id="2" name="CheckBox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09750" y="133921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75</xdr:row>
      <xdr:rowOff>247650</xdr:rowOff>
    </xdr:from>
    <xdr:to>
      <xdr:col>6</xdr:col>
      <xdr:colOff>19050</xdr:colOff>
      <xdr:row>75</xdr:row>
      <xdr:rowOff>476250</xdr:rowOff>
    </xdr:to>
    <xdr:pic>
      <xdr:nvPicPr>
        <xdr:cNvPr id="3" name="CheckBox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409825" y="133921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75</xdr:row>
      <xdr:rowOff>247650</xdr:rowOff>
    </xdr:from>
    <xdr:to>
      <xdr:col>7</xdr:col>
      <xdr:colOff>19050</xdr:colOff>
      <xdr:row>75</xdr:row>
      <xdr:rowOff>476250</xdr:rowOff>
    </xdr:to>
    <xdr:pic>
      <xdr:nvPicPr>
        <xdr:cNvPr id="4" name="CheckBox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724150" y="133921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75</xdr:row>
      <xdr:rowOff>247650</xdr:rowOff>
    </xdr:from>
    <xdr:to>
      <xdr:col>7</xdr:col>
      <xdr:colOff>314325</xdr:colOff>
      <xdr:row>75</xdr:row>
      <xdr:rowOff>476250</xdr:rowOff>
    </xdr:to>
    <xdr:pic>
      <xdr:nvPicPr>
        <xdr:cNvPr id="5" name="CheckBox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019425" y="133921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18</xdr:row>
      <xdr:rowOff>47625</xdr:rowOff>
    </xdr:from>
    <xdr:to>
      <xdr:col>14</xdr:col>
      <xdr:colOff>123825</xdr:colOff>
      <xdr:row>19</xdr:row>
      <xdr:rowOff>123825</xdr:rowOff>
    </xdr:to>
    <xdr:pic>
      <xdr:nvPicPr>
        <xdr:cNvPr id="6" name="CheckBox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3343275"/>
          <a:ext cx="447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18</xdr:row>
      <xdr:rowOff>47625</xdr:rowOff>
    </xdr:from>
    <xdr:to>
      <xdr:col>16</xdr:col>
      <xdr:colOff>19050</xdr:colOff>
      <xdr:row>19</xdr:row>
      <xdr:rowOff>123825</xdr:rowOff>
    </xdr:to>
    <xdr:pic>
      <xdr:nvPicPr>
        <xdr:cNvPr id="7" name="CheckBox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72200" y="3343275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76</xdr:row>
      <xdr:rowOff>200025</xdr:rowOff>
    </xdr:from>
    <xdr:to>
      <xdr:col>5</xdr:col>
      <xdr:colOff>9525</xdr:colOff>
      <xdr:row>76</xdr:row>
      <xdr:rowOff>428625</xdr:rowOff>
    </xdr:to>
    <xdr:pic>
      <xdr:nvPicPr>
        <xdr:cNvPr id="8" name="CheckBox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085975" y="140970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76</xdr:row>
      <xdr:rowOff>190500</xdr:rowOff>
    </xdr:from>
    <xdr:to>
      <xdr:col>4</xdr:col>
      <xdr:colOff>47625</xdr:colOff>
      <xdr:row>76</xdr:row>
      <xdr:rowOff>419100</xdr:rowOff>
    </xdr:to>
    <xdr:pic>
      <xdr:nvPicPr>
        <xdr:cNvPr id="9" name="CheckBox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809750" y="140874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76</xdr:row>
      <xdr:rowOff>200025</xdr:rowOff>
    </xdr:from>
    <xdr:to>
      <xdr:col>6</xdr:col>
      <xdr:colOff>19050</xdr:colOff>
      <xdr:row>76</xdr:row>
      <xdr:rowOff>428625</xdr:rowOff>
    </xdr:to>
    <xdr:pic>
      <xdr:nvPicPr>
        <xdr:cNvPr id="10" name="CheckBox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409825" y="140970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76</xdr:row>
      <xdr:rowOff>219075</xdr:rowOff>
    </xdr:from>
    <xdr:to>
      <xdr:col>7</xdr:col>
      <xdr:colOff>19050</xdr:colOff>
      <xdr:row>76</xdr:row>
      <xdr:rowOff>447675</xdr:rowOff>
    </xdr:to>
    <xdr:pic>
      <xdr:nvPicPr>
        <xdr:cNvPr id="11" name="CheckBox9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724150" y="141160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76</xdr:row>
      <xdr:rowOff>219075</xdr:rowOff>
    </xdr:from>
    <xdr:to>
      <xdr:col>8</xdr:col>
      <xdr:colOff>9525</xdr:colOff>
      <xdr:row>76</xdr:row>
      <xdr:rowOff>447675</xdr:rowOff>
    </xdr:to>
    <xdr:pic>
      <xdr:nvPicPr>
        <xdr:cNvPr id="12" name="CheckBox10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028950" y="141160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77</xdr:row>
      <xdr:rowOff>266700</xdr:rowOff>
    </xdr:from>
    <xdr:to>
      <xdr:col>5</xdr:col>
      <xdr:colOff>9525</xdr:colOff>
      <xdr:row>77</xdr:row>
      <xdr:rowOff>495300</xdr:rowOff>
    </xdr:to>
    <xdr:pic>
      <xdr:nvPicPr>
        <xdr:cNvPr id="13" name="CheckBox1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085975" y="147732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77</xdr:row>
      <xdr:rowOff>266700</xdr:rowOff>
    </xdr:from>
    <xdr:to>
      <xdr:col>4</xdr:col>
      <xdr:colOff>47625</xdr:colOff>
      <xdr:row>77</xdr:row>
      <xdr:rowOff>495300</xdr:rowOff>
    </xdr:to>
    <xdr:pic>
      <xdr:nvPicPr>
        <xdr:cNvPr id="14" name="CheckBox12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809750" y="147732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77</xdr:row>
      <xdr:rowOff>266700</xdr:rowOff>
    </xdr:from>
    <xdr:to>
      <xdr:col>6</xdr:col>
      <xdr:colOff>19050</xdr:colOff>
      <xdr:row>77</xdr:row>
      <xdr:rowOff>495300</xdr:rowOff>
    </xdr:to>
    <xdr:pic>
      <xdr:nvPicPr>
        <xdr:cNvPr id="15" name="CheckBox13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2409825" y="147732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77</xdr:row>
      <xdr:rowOff>257175</xdr:rowOff>
    </xdr:from>
    <xdr:to>
      <xdr:col>7</xdr:col>
      <xdr:colOff>19050</xdr:colOff>
      <xdr:row>77</xdr:row>
      <xdr:rowOff>485775</xdr:rowOff>
    </xdr:to>
    <xdr:pic>
      <xdr:nvPicPr>
        <xdr:cNvPr id="16" name="CheckBox14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2724150" y="147637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77</xdr:row>
      <xdr:rowOff>266700</xdr:rowOff>
    </xdr:from>
    <xdr:to>
      <xdr:col>8</xdr:col>
      <xdr:colOff>9525</xdr:colOff>
      <xdr:row>77</xdr:row>
      <xdr:rowOff>495300</xdr:rowOff>
    </xdr:to>
    <xdr:pic>
      <xdr:nvPicPr>
        <xdr:cNvPr id="17" name="CheckBox15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028950" y="147732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78</xdr:row>
      <xdr:rowOff>371475</xdr:rowOff>
    </xdr:from>
    <xdr:to>
      <xdr:col>5</xdr:col>
      <xdr:colOff>19050</xdr:colOff>
      <xdr:row>78</xdr:row>
      <xdr:rowOff>600075</xdr:rowOff>
    </xdr:to>
    <xdr:pic>
      <xdr:nvPicPr>
        <xdr:cNvPr id="18" name="CheckBox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105025" y="154971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78</xdr:row>
      <xdr:rowOff>371475</xdr:rowOff>
    </xdr:from>
    <xdr:to>
      <xdr:col>3</xdr:col>
      <xdr:colOff>314325</xdr:colOff>
      <xdr:row>78</xdr:row>
      <xdr:rowOff>600075</xdr:rowOff>
    </xdr:to>
    <xdr:pic>
      <xdr:nvPicPr>
        <xdr:cNvPr id="19" name="CheckBox1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0" y="154971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78</xdr:row>
      <xdr:rowOff>381000</xdr:rowOff>
    </xdr:from>
    <xdr:to>
      <xdr:col>6</xdr:col>
      <xdr:colOff>19050</xdr:colOff>
      <xdr:row>78</xdr:row>
      <xdr:rowOff>609600</xdr:rowOff>
    </xdr:to>
    <xdr:pic>
      <xdr:nvPicPr>
        <xdr:cNvPr id="20" name="CheckBox1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28875" y="155067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78</xdr:row>
      <xdr:rowOff>381000</xdr:rowOff>
    </xdr:from>
    <xdr:to>
      <xdr:col>7</xdr:col>
      <xdr:colOff>19050</xdr:colOff>
      <xdr:row>78</xdr:row>
      <xdr:rowOff>609600</xdr:rowOff>
    </xdr:to>
    <xdr:pic>
      <xdr:nvPicPr>
        <xdr:cNvPr id="21" name="CheckBox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743200" y="155067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78</xdr:row>
      <xdr:rowOff>381000</xdr:rowOff>
    </xdr:from>
    <xdr:to>
      <xdr:col>7</xdr:col>
      <xdr:colOff>314325</xdr:colOff>
      <xdr:row>78</xdr:row>
      <xdr:rowOff>609600</xdr:rowOff>
    </xdr:to>
    <xdr:pic>
      <xdr:nvPicPr>
        <xdr:cNvPr id="22" name="CheckBox2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048000" y="1550670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79</xdr:row>
      <xdr:rowOff>333375</xdr:rowOff>
    </xdr:from>
    <xdr:to>
      <xdr:col>5</xdr:col>
      <xdr:colOff>19050</xdr:colOff>
      <xdr:row>79</xdr:row>
      <xdr:rowOff>561975</xdr:rowOff>
    </xdr:to>
    <xdr:pic>
      <xdr:nvPicPr>
        <xdr:cNvPr id="23" name="CheckBox2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105025" y="164782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79</xdr:row>
      <xdr:rowOff>342900</xdr:rowOff>
    </xdr:from>
    <xdr:to>
      <xdr:col>3</xdr:col>
      <xdr:colOff>314325</xdr:colOff>
      <xdr:row>79</xdr:row>
      <xdr:rowOff>571500</xdr:rowOff>
    </xdr:to>
    <xdr:pic>
      <xdr:nvPicPr>
        <xdr:cNvPr id="24" name="CheckBox2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09750" y="164877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79</xdr:row>
      <xdr:rowOff>333375</xdr:rowOff>
    </xdr:from>
    <xdr:to>
      <xdr:col>6</xdr:col>
      <xdr:colOff>19050</xdr:colOff>
      <xdr:row>79</xdr:row>
      <xdr:rowOff>561975</xdr:rowOff>
    </xdr:to>
    <xdr:pic>
      <xdr:nvPicPr>
        <xdr:cNvPr id="25" name="CheckBox2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428875" y="1647825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79</xdr:row>
      <xdr:rowOff>333375</xdr:rowOff>
    </xdr:from>
    <xdr:to>
      <xdr:col>7</xdr:col>
      <xdr:colOff>19050</xdr:colOff>
      <xdr:row>79</xdr:row>
      <xdr:rowOff>561975</xdr:rowOff>
    </xdr:to>
    <xdr:pic>
      <xdr:nvPicPr>
        <xdr:cNvPr id="26" name="CheckBox2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743200" y="1647825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79</xdr:row>
      <xdr:rowOff>333375</xdr:rowOff>
    </xdr:from>
    <xdr:to>
      <xdr:col>7</xdr:col>
      <xdr:colOff>314325</xdr:colOff>
      <xdr:row>79</xdr:row>
      <xdr:rowOff>561975</xdr:rowOff>
    </xdr:to>
    <xdr:pic>
      <xdr:nvPicPr>
        <xdr:cNvPr id="27" name="CheckBox2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048000" y="1647825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80</xdr:row>
      <xdr:rowOff>247650</xdr:rowOff>
    </xdr:from>
    <xdr:to>
      <xdr:col>5</xdr:col>
      <xdr:colOff>19050</xdr:colOff>
      <xdr:row>80</xdr:row>
      <xdr:rowOff>476250</xdr:rowOff>
    </xdr:to>
    <xdr:pic>
      <xdr:nvPicPr>
        <xdr:cNvPr id="28" name="CheckBox2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105025" y="171450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80</xdr:row>
      <xdr:rowOff>247650</xdr:rowOff>
    </xdr:from>
    <xdr:to>
      <xdr:col>3</xdr:col>
      <xdr:colOff>314325</xdr:colOff>
      <xdr:row>80</xdr:row>
      <xdr:rowOff>476250</xdr:rowOff>
    </xdr:to>
    <xdr:pic>
      <xdr:nvPicPr>
        <xdr:cNvPr id="29" name="CheckBox2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809750" y="1714500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80</xdr:row>
      <xdr:rowOff>247650</xdr:rowOff>
    </xdr:from>
    <xdr:to>
      <xdr:col>6</xdr:col>
      <xdr:colOff>19050</xdr:colOff>
      <xdr:row>80</xdr:row>
      <xdr:rowOff>476250</xdr:rowOff>
    </xdr:to>
    <xdr:pic>
      <xdr:nvPicPr>
        <xdr:cNvPr id="30" name="CheckBox2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28875" y="171450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80</xdr:row>
      <xdr:rowOff>247650</xdr:rowOff>
    </xdr:from>
    <xdr:to>
      <xdr:col>7</xdr:col>
      <xdr:colOff>19050</xdr:colOff>
      <xdr:row>80</xdr:row>
      <xdr:rowOff>476250</xdr:rowOff>
    </xdr:to>
    <xdr:pic>
      <xdr:nvPicPr>
        <xdr:cNvPr id="31" name="CheckBox2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743200" y="171450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80</xdr:row>
      <xdr:rowOff>247650</xdr:rowOff>
    </xdr:from>
    <xdr:to>
      <xdr:col>7</xdr:col>
      <xdr:colOff>314325</xdr:colOff>
      <xdr:row>80</xdr:row>
      <xdr:rowOff>476250</xdr:rowOff>
    </xdr:to>
    <xdr:pic>
      <xdr:nvPicPr>
        <xdr:cNvPr id="32" name="CheckBox3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048000" y="1714500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81</xdr:row>
      <xdr:rowOff>209550</xdr:rowOff>
    </xdr:from>
    <xdr:to>
      <xdr:col>5</xdr:col>
      <xdr:colOff>19050</xdr:colOff>
      <xdr:row>81</xdr:row>
      <xdr:rowOff>438150</xdr:rowOff>
    </xdr:to>
    <xdr:pic>
      <xdr:nvPicPr>
        <xdr:cNvPr id="33" name="CheckBox3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105025" y="178403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81</xdr:row>
      <xdr:rowOff>209550</xdr:rowOff>
    </xdr:from>
    <xdr:to>
      <xdr:col>3</xdr:col>
      <xdr:colOff>314325</xdr:colOff>
      <xdr:row>81</xdr:row>
      <xdr:rowOff>438150</xdr:rowOff>
    </xdr:to>
    <xdr:pic>
      <xdr:nvPicPr>
        <xdr:cNvPr id="34" name="CheckBox3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0" y="1784032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81</xdr:row>
      <xdr:rowOff>209550</xdr:rowOff>
    </xdr:from>
    <xdr:to>
      <xdr:col>6</xdr:col>
      <xdr:colOff>19050</xdr:colOff>
      <xdr:row>81</xdr:row>
      <xdr:rowOff>438150</xdr:rowOff>
    </xdr:to>
    <xdr:pic>
      <xdr:nvPicPr>
        <xdr:cNvPr id="35" name="CheckBox3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428875" y="178403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81</xdr:row>
      <xdr:rowOff>209550</xdr:rowOff>
    </xdr:from>
    <xdr:to>
      <xdr:col>7</xdr:col>
      <xdr:colOff>19050</xdr:colOff>
      <xdr:row>81</xdr:row>
      <xdr:rowOff>438150</xdr:rowOff>
    </xdr:to>
    <xdr:pic>
      <xdr:nvPicPr>
        <xdr:cNvPr id="36" name="CheckBox3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743200" y="178403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81</xdr:row>
      <xdr:rowOff>209550</xdr:rowOff>
    </xdr:from>
    <xdr:to>
      <xdr:col>7</xdr:col>
      <xdr:colOff>314325</xdr:colOff>
      <xdr:row>81</xdr:row>
      <xdr:rowOff>438150</xdr:rowOff>
    </xdr:to>
    <xdr:pic>
      <xdr:nvPicPr>
        <xdr:cNvPr id="37" name="CheckBox3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048000" y="178403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82</xdr:row>
      <xdr:rowOff>142875</xdr:rowOff>
    </xdr:from>
    <xdr:to>
      <xdr:col>5</xdr:col>
      <xdr:colOff>19050</xdr:colOff>
      <xdr:row>82</xdr:row>
      <xdr:rowOff>371475</xdr:rowOff>
    </xdr:to>
    <xdr:pic>
      <xdr:nvPicPr>
        <xdr:cNvPr id="38" name="CheckBox3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105025" y="185261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82</xdr:row>
      <xdr:rowOff>142875</xdr:rowOff>
    </xdr:from>
    <xdr:to>
      <xdr:col>3</xdr:col>
      <xdr:colOff>314325</xdr:colOff>
      <xdr:row>82</xdr:row>
      <xdr:rowOff>371475</xdr:rowOff>
    </xdr:to>
    <xdr:pic>
      <xdr:nvPicPr>
        <xdr:cNvPr id="39" name="CheckBox3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09750" y="1852612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82</xdr:row>
      <xdr:rowOff>152400</xdr:rowOff>
    </xdr:from>
    <xdr:to>
      <xdr:col>6</xdr:col>
      <xdr:colOff>19050</xdr:colOff>
      <xdr:row>82</xdr:row>
      <xdr:rowOff>381000</xdr:rowOff>
    </xdr:to>
    <xdr:pic>
      <xdr:nvPicPr>
        <xdr:cNvPr id="40" name="CheckBox3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28875" y="1853565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82</xdr:row>
      <xdr:rowOff>152400</xdr:rowOff>
    </xdr:from>
    <xdr:to>
      <xdr:col>7</xdr:col>
      <xdr:colOff>19050</xdr:colOff>
      <xdr:row>82</xdr:row>
      <xdr:rowOff>381000</xdr:rowOff>
    </xdr:to>
    <xdr:pic>
      <xdr:nvPicPr>
        <xdr:cNvPr id="41" name="CheckBox3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743200" y="1853565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82</xdr:row>
      <xdr:rowOff>161925</xdr:rowOff>
    </xdr:from>
    <xdr:to>
      <xdr:col>7</xdr:col>
      <xdr:colOff>314325</xdr:colOff>
      <xdr:row>82</xdr:row>
      <xdr:rowOff>390525</xdr:rowOff>
    </xdr:to>
    <xdr:pic>
      <xdr:nvPicPr>
        <xdr:cNvPr id="42" name="CheckBox4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048000" y="1854517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75</xdr:row>
      <xdr:rowOff>247650</xdr:rowOff>
    </xdr:from>
    <xdr:to>
      <xdr:col>14</xdr:col>
      <xdr:colOff>19050</xdr:colOff>
      <xdr:row>75</xdr:row>
      <xdr:rowOff>476250</xdr:rowOff>
    </xdr:to>
    <xdr:pic>
      <xdr:nvPicPr>
        <xdr:cNvPr id="43" name="CheckBox41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5667375" y="133921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75</xdr:row>
      <xdr:rowOff>247650</xdr:rowOff>
    </xdr:from>
    <xdr:to>
      <xdr:col>13</xdr:col>
      <xdr:colOff>47625</xdr:colOff>
      <xdr:row>75</xdr:row>
      <xdr:rowOff>476250</xdr:rowOff>
    </xdr:to>
    <xdr:pic>
      <xdr:nvPicPr>
        <xdr:cNvPr id="44" name="CheckBox42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5381625" y="133921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75</xdr:row>
      <xdr:rowOff>247650</xdr:rowOff>
    </xdr:from>
    <xdr:to>
      <xdr:col>15</xdr:col>
      <xdr:colOff>19050</xdr:colOff>
      <xdr:row>75</xdr:row>
      <xdr:rowOff>476250</xdr:rowOff>
    </xdr:to>
    <xdr:pic>
      <xdr:nvPicPr>
        <xdr:cNvPr id="45" name="CheckBox43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5981700" y="133921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75</xdr:row>
      <xdr:rowOff>247650</xdr:rowOff>
    </xdr:from>
    <xdr:to>
      <xdr:col>16</xdr:col>
      <xdr:colOff>19050</xdr:colOff>
      <xdr:row>75</xdr:row>
      <xdr:rowOff>476250</xdr:rowOff>
    </xdr:to>
    <xdr:pic>
      <xdr:nvPicPr>
        <xdr:cNvPr id="46" name="CheckBox44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6296025" y="133921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75</xdr:row>
      <xdr:rowOff>247650</xdr:rowOff>
    </xdr:from>
    <xdr:to>
      <xdr:col>17</xdr:col>
      <xdr:colOff>9525</xdr:colOff>
      <xdr:row>75</xdr:row>
      <xdr:rowOff>476250</xdr:rowOff>
    </xdr:to>
    <xdr:pic>
      <xdr:nvPicPr>
        <xdr:cNvPr id="47" name="CheckBox45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6600825" y="133921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78</xdr:row>
      <xdr:rowOff>371475</xdr:rowOff>
    </xdr:from>
    <xdr:to>
      <xdr:col>14</xdr:col>
      <xdr:colOff>19050</xdr:colOff>
      <xdr:row>78</xdr:row>
      <xdr:rowOff>600075</xdr:rowOff>
    </xdr:to>
    <xdr:pic>
      <xdr:nvPicPr>
        <xdr:cNvPr id="48" name="CheckBox4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676900" y="154971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78</xdr:row>
      <xdr:rowOff>371475</xdr:rowOff>
    </xdr:from>
    <xdr:to>
      <xdr:col>12</xdr:col>
      <xdr:colOff>314325</xdr:colOff>
      <xdr:row>78</xdr:row>
      <xdr:rowOff>600075</xdr:rowOff>
    </xdr:to>
    <xdr:pic>
      <xdr:nvPicPr>
        <xdr:cNvPr id="49" name="CheckBox4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381625" y="154971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78</xdr:row>
      <xdr:rowOff>381000</xdr:rowOff>
    </xdr:from>
    <xdr:to>
      <xdr:col>15</xdr:col>
      <xdr:colOff>19050</xdr:colOff>
      <xdr:row>78</xdr:row>
      <xdr:rowOff>609600</xdr:rowOff>
    </xdr:to>
    <xdr:pic>
      <xdr:nvPicPr>
        <xdr:cNvPr id="50" name="CheckBox4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000750" y="155067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78</xdr:row>
      <xdr:rowOff>381000</xdr:rowOff>
    </xdr:from>
    <xdr:to>
      <xdr:col>16</xdr:col>
      <xdr:colOff>19050</xdr:colOff>
      <xdr:row>78</xdr:row>
      <xdr:rowOff>609600</xdr:rowOff>
    </xdr:to>
    <xdr:pic>
      <xdr:nvPicPr>
        <xdr:cNvPr id="51" name="CheckBox49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315075" y="155067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78</xdr:row>
      <xdr:rowOff>381000</xdr:rowOff>
    </xdr:from>
    <xdr:to>
      <xdr:col>16</xdr:col>
      <xdr:colOff>314325</xdr:colOff>
      <xdr:row>78</xdr:row>
      <xdr:rowOff>609600</xdr:rowOff>
    </xdr:to>
    <xdr:pic>
      <xdr:nvPicPr>
        <xdr:cNvPr id="52" name="CheckBox50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619875" y="1550670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79</xdr:row>
      <xdr:rowOff>333375</xdr:rowOff>
    </xdr:from>
    <xdr:to>
      <xdr:col>14</xdr:col>
      <xdr:colOff>19050</xdr:colOff>
      <xdr:row>79</xdr:row>
      <xdr:rowOff>561975</xdr:rowOff>
    </xdr:to>
    <xdr:pic>
      <xdr:nvPicPr>
        <xdr:cNvPr id="53" name="CheckBox56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676900" y="164782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79</xdr:row>
      <xdr:rowOff>342900</xdr:rowOff>
    </xdr:from>
    <xdr:to>
      <xdr:col>12</xdr:col>
      <xdr:colOff>314325</xdr:colOff>
      <xdr:row>79</xdr:row>
      <xdr:rowOff>571500</xdr:rowOff>
    </xdr:to>
    <xdr:pic>
      <xdr:nvPicPr>
        <xdr:cNvPr id="54" name="CheckBox57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381625" y="164877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79</xdr:row>
      <xdr:rowOff>333375</xdr:rowOff>
    </xdr:from>
    <xdr:to>
      <xdr:col>15</xdr:col>
      <xdr:colOff>19050</xdr:colOff>
      <xdr:row>79</xdr:row>
      <xdr:rowOff>561975</xdr:rowOff>
    </xdr:to>
    <xdr:pic>
      <xdr:nvPicPr>
        <xdr:cNvPr id="55" name="CheckBox58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000750" y="1647825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79</xdr:row>
      <xdr:rowOff>333375</xdr:rowOff>
    </xdr:from>
    <xdr:to>
      <xdr:col>16</xdr:col>
      <xdr:colOff>19050</xdr:colOff>
      <xdr:row>79</xdr:row>
      <xdr:rowOff>561975</xdr:rowOff>
    </xdr:to>
    <xdr:pic>
      <xdr:nvPicPr>
        <xdr:cNvPr id="56" name="CheckBox59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315075" y="1647825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79</xdr:row>
      <xdr:rowOff>333375</xdr:rowOff>
    </xdr:from>
    <xdr:to>
      <xdr:col>16</xdr:col>
      <xdr:colOff>314325</xdr:colOff>
      <xdr:row>79</xdr:row>
      <xdr:rowOff>561975</xdr:rowOff>
    </xdr:to>
    <xdr:pic>
      <xdr:nvPicPr>
        <xdr:cNvPr id="57" name="CheckBox60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619875" y="1647825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77</xdr:row>
      <xdr:rowOff>0</xdr:rowOff>
    </xdr:from>
    <xdr:to>
      <xdr:col>13</xdr:col>
      <xdr:colOff>47625</xdr:colOff>
      <xdr:row>77</xdr:row>
      <xdr:rowOff>228600</xdr:rowOff>
    </xdr:to>
    <xdr:pic>
      <xdr:nvPicPr>
        <xdr:cNvPr id="58" name="CheckBox66"/>
        <xdr:cNvPicPr preferRelativeResize="1">
          <a:picLocks noChangeAspect="0"/>
        </xdr:cNvPicPr>
      </xdr:nvPicPr>
      <xdr:blipFill>
        <a:blip r:embed="rId58"/>
        <a:stretch>
          <a:fillRect/>
        </a:stretch>
      </xdr:blipFill>
      <xdr:spPr>
        <a:xfrm>
          <a:off x="5381625" y="145065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77</xdr:row>
      <xdr:rowOff>0</xdr:rowOff>
    </xdr:from>
    <xdr:to>
      <xdr:col>14</xdr:col>
      <xdr:colOff>9525</xdr:colOff>
      <xdr:row>77</xdr:row>
      <xdr:rowOff>228600</xdr:rowOff>
    </xdr:to>
    <xdr:pic>
      <xdr:nvPicPr>
        <xdr:cNvPr id="59" name="CheckBox68"/>
        <xdr:cNvPicPr preferRelativeResize="1">
          <a:picLocks noChangeAspect="0"/>
        </xdr:cNvPicPr>
      </xdr:nvPicPr>
      <xdr:blipFill>
        <a:blip r:embed="rId59"/>
        <a:stretch>
          <a:fillRect/>
        </a:stretch>
      </xdr:blipFill>
      <xdr:spPr>
        <a:xfrm>
          <a:off x="5657850" y="145065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77</xdr:row>
      <xdr:rowOff>0</xdr:rowOff>
    </xdr:from>
    <xdr:to>
      <xdr:col>15</xdr:col>
      <xdr:colOff>19050</xdr:colOff>
      <xdr:row>77</xdr:row>
      <xdr:rowOff>228600</xdr:rowOff>
    </xdr:to>
    <xdr:pic>
      <xdr:nvPicPr>
        <xdr:cNvPr id="60" name="CheckBox69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5981700" y="145065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76</xdr:row>
      <xdr:rowOff>600075</xdr:rowOff>
    </xdr:from>
    <xdr:to>
      <xdr:col>16</xdr:col>
      <xdr:colOff>19050</xdr:colOff>
      <xdr:row>77</xdr:row>
      <xdr:rowOff>219075</xdr:rowOff>
    </xdr:to>
    <xdr:pic>
      <xdr:nvPicPr>
        <xdr:cNvPr id="61" name="CheckBox70"/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6296025" y="144970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76</xdr:row>
      <xdr:rowOff>600075</xdr:rowOff>
    </xdr:from>
    <xdr:to>
      <xdr:col>17</xdr:col>
      <xdr:colOff>9525</xdr:colOff>
      <xdr:row>77</xdr:row>
      <xdr:rowOff>200025</xdr:rowOff>
    </xdr:to>
    <xdr:pic>
      <xdr:nvPicPr>
        <xdr:cNvPr id="62" name="CheckBox78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6600825" y="14497050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20</xdr:row>
      <xdr:rowOff>47625</xdr:rowOff>
    </xdr:from>
    <xdr:to>
      <xdr:col>14</xdr:col>
      <xdr:colOff>123825</xdr:colOff>
      <xdr:row>21</xdr:row>
      <xdr:rowOff>123825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619750" y="3705225"/>
          <a:ext cx="447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20</xdr:row>
      <xdr:rowOff>47625</xdr:rowOff>
    </xdr:from>
    <xdr:to>
      <xdr:col>16</xdr:col>
      <xdr:colOff>19050</xdr:colOff>
      <xdr:row>21</xdr:row>
      <xdr:rowOff>123825</xdr:rowOff>
    </xdr:to>
    <xdr:pic>
      <xdr:nvPicPr>
        <xdr:cNvPr id="64" name="CheckBox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172200" y="3705225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22</xdr:row>
      <xdr:rowOff>47625</xdr:rowOff>
    </xdr:from>
    <xdr:to>
      <xdr:col>14</xdr:col>
      <xdr:colOff>123825</xdr:colOff>
      <xdr:row>23</xdr:row>
      <xdr:rowOff>123825</xdr:rowOff>
    </xdr:to>
    <xdr:pic>
      <xdr:nvPicPr>
        <xdr:cNvPr id="65" name="CheckBox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619750" y="4067175"/>
          <a:ext cx="447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22</xdr:row>
      <xdr:rowOff>47625</xdr:rowOff>
    </xdr:from>
    <xdr:to>
      <xdr:col>16</xdr:col>
      <xdr:colOff>19050</xdr:colOff>
      <xdr:row>23</xdr:row>
      <xdr:rowOff>123825</xdr:rowOff>
    </xdr:to>
    <xdr:pic>
      <xdr:nvPicPr>
        <xdr:cNvPr id="66" name="CheckBox67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172200" y="4067175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27</xdr:row>
      <xdr:rowOff>47625</xdr:rowOff>
    </xdr:from>
    <xdr:to>
      <xdr:col>14</xdr:col>
      <xdr:colOff>123825</xdr:colOff>
      <xdr:row>28</xdr:row>
      <xdr:rowOff>123825</xdr:rowOff>
    </xdr:to>
    <xdr:pic>
      <xdr:nvPicPr>
        <xdr:cNvPr id="67" name="CheckBox7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619750" y="5238750"/>
          <a:ext cx="447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27</xdr:row>
      <xdr:rowOff>47625</xdr:rowOff>
    </xdr:from>
    <xdr:to>
      <xdr:col>16</xdr:col>
      <xdr:colOff>19050</xdr:colOff>
      <xdr:row>28</xdr:row>
      <xdr:rowOff>123825</xdr:rowOff>
    </xdr:to>
    <xdr:pic>
      <xdr:nvPicPr>
        <xdr:cNvPr id="68" name="CheckBox7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172200" y="5238750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29</xdr:row>
      <xdr:rowOff>47625</xdr:rowOff>
    </xdr:from>
    <xdr:to>
      <xdr:col>14</xdr:col>
      <xdr:colOff>123825</xdr:colOff>
      <xdr:row>30</xdr:row>
      <xdr:rowOff>123825</xdr:rowOff>
    </xdr:to>
    <xdr:pic>
      <xdr:nvPicPr>
        <xdr:cNvPr id="69" name="CheckBox73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619750" y="5600700"/>
          <a:ext cx="447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29</xdr:row>
      <xdr:rowOff>47625</xdr:rowOff>
    </xdr:from>
    <xdr:to>
      <xdr:col>16</xdr:col>
      <xdr:colOff>19050</xdr:colOff>
      <xdr:row>30</xdr:row>
      <xdr:rowOff>123825</xdr:rowOff>
    </xdr:to>
    <xdr:pic>
      <xdr:nvPicPr>
        <xdr:cNvPr id="70" name="CheckBox74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6172200" y="5600700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31</xdr:row>
      <xdr:rowOff>47625</xdr:rowOff>
    </xdr:from>
    <xdr:to>
      <xdr:col>14</xdr:col>
      <xdr:colOff>123825</xdr:colOff>
      <xdr:row>32</xdr:row>
      <xdr:rowOff>123825</xdr:rowOff>
    </xdr:to>
    <xdr:pic>
      <xdr:nvPicPr>
        <xdr:cNvPr id="71" name="CheckBox75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619750" y="5962650"/>
          <a:ext cx="447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31</xdr:row>
      <xdr:rowOff>47625</xdr:rowOff>
    </xdr:from>
    <xdr:to>
      <xdr:col>16</xdr:col>
      <xdr:colOff>19050</xdr:colOff>
      <xdr:row>32</xdr:row>
      <xdr:rowOff>123825</xdr:rowOff>
    </xdr:to>
    <xdr:pic>
      <xdr:nvPicPr>
        <xdr:cNvPr id="72" name="CheckBox76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6172200" y="5962650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ne1"/>
  <dimension ref="A1:AD111"/>
  <sheetViews>
    <sheetView showGridLines="0" showRowColHeaders="0" tabSelected="1" zoomScalePageLayoutView="0" workbookViewId="0" topLeftCell="A1">
      <selection activeCell="M14" sqref="M14:Q15"/>
    </sheetView>
  </sheetViews>
  <sheetFormatPr defaultColWidth="9.140625" defaultRowHeight="12.75"/>
  <cols>
    <col min="1" max="3" width="8.7109375" style="0" customWidth="1"/>
    <col min="4" max="8" width="4.7109375" style="0" customWidth="1"/>
    <col min="9" max="9" width="3.8515625" style="0" customWidth="1"/>
    <col min="10" max="12" width="8.7109375" style="0" customWidth="1"/>
    <col min="13" max="17" width="4.7109375" style="0" customWidth="1"/>
    <col min="19" max="30" width="9.140625" style="0" hidden="1" customWidth="1"/>
  </cols>
  <sheetData>
    <row r="1" spans="1:17" ht="12.7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8"/>
    </row>
    <row r="2" spans="1:17" ht="12.75">
      <c r="A2" s="7" t="s">
        <v>1</v>
      </c>
      <c r="B2" s="6"/>
      <c r="C2" s="53"/>
      <c r="D2" s="53"/>
      <c r="E2" s="53"/>
      <c r="F2" s="53"/>
      <c r="G2" s="53"/>
      <c r="H2" s="54"/>
      <c r="I2" s="2"/>
      <c r="J2" s="7" t="s">
        <v>4</v>
      </c>
      <c r="K2" s="42"/>
      <c r="L2" s="8" t="s">
        <v>39</v>
      </c>
      <c r="M2" s="8"/>
      <c r="N2" s="153"/>
      <c r="O2" s="55"/>
      <c r="P2" s="55"/>
      <c r="Q2" s="56"/>
    </row>
    <row r="3" spans="1:17" ht="12.75">
      <c r="A3" s="7" t="s">
        <v>2</v>
      </c>
      <c r="B3" s="53"/>
      <c r="C3" s="53"/>
      <c r="D3" s="53"/>
      <c r="E3" s="53"/>
      <c r="F3" s="53"/>
      <c r="G3" s="53"/>
      <c r="H3" s="54"/>
      <c r="I3" s="2"/>
      <c r="J3" s="3" t="s">
        <v>8</v>
      </c>
      <c r="K3" s="1"/>
      <c r="L3" s="6" t="s">
        <v>6</v>
      </c>
      <c r="M3" s="1"/>
      <c r="N3" s="1"/>
      <c r="O3" s="6" t="s">
        <v>7</v>
      </c>
      <c r="P3" s="1"/>
      <c r="Q3" s="25"/>
    </row>
    <row r="4" spans="1:17" ht="12.75">
      <c r="A4" s="7" t="s">
        <v>3</v>
      </c>
      <c r="B4" s="6"/>
      <c r="C4" s="53"/>
      <c r="D4" s="53"/>
      <c r="E4" s="53"/>
      <c r="F4" s="53"/>
      <c r="G4" s="53"/>
      <c r="H4" s="54"/>
      <c r="I4" s="2"/>
      <c r="J4" s="7" t="s">
        <v>5</v>
      </c>
      <c r="K4" s="8"/>
      <c r="L4" s="55"/>
      <c r="M4" s="55"/>
      <c r="N4" s="55"/>
      <c r="O4" s="55"/>
      <c r="P4" s="55"/>
      <c r="Q4" s="56"/>
    </row>
    <row r="5" ht="12.75">
      <c r="I5" s="2"/>
    </row>
    <row r="6" ht="13.5" thickBot="1"/>
    <row r="7" spans="2:17" ht="12.75">
      <c r="B7" s="110" t="s">
        <v>62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17" ht="12.75">
      <c r="B8" s="35"/>
      <c r="C8" s="36"/>
      <c r="D8" s="36"/>
      <c r="E8" s="36"/>
      <c r="F8" s="36"/>
      <c r="G8" s="36"/>
      <c r="H8" s="36"/>
      <c r="I8" s="36"/>
      <c r="J8" s="36"/>
      <c r="K8" s="37"/>
      <c r="L8" s="113"/>
      <c r="M8" s="115" t="s">
        <v>63</v>
      </c>
      <c r="N8" s="115"/>
      <c r="O8" s="115"/>
      <c r="P8" s="115"/>
      <c r="Q8" s="116"/>
    </row>
    <row r="9" spans="2:17" ht="13.5" thickBot="1">
      <c r="B9" s="38" t="s">
        <v>64</v>
      </c>
      <c r="C9" s="39"/>
      <c r="D9" s="39"/>
      <c r="E9" s="39"/>
      <c r="F9" s="39"/>
      <c r="G9" s="39"/>
      <c r="H9" s="39"/>
      <c r="I9" s="39"/>
      <c r="J9" s="39"/>
      <c r="K9" s="40"/>
      <c r="L9" s="114"/>
      <c r="M9" s="117"/>
      <c r="N9" s="117"/>
      <c r="O9" s="117"/>
      <c r="P9" s="117"/>
      <c r="Q9" s="118"/>
    </row>
    <row r="10" spans="2:17" ht="12.75"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7"/>
      <c r="N10" s="48"/>
      <c r="O10" s="48"/>
      <c r="P10" s="48"/>
      <c r="Q10" s="49"/>
    </row>
    <row r="11" spans="1:17" ht="13.5" thickBot="1">
      <c r="A11" s="14">
        <v>1</v>
      </c>
      <c r="B11" s="119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1"/>
      <c r="N11" s="122"/>
      <c r="O11" s="122"/>
      <c r="P11" s="122"/>
      <c r="Q11" s="123"/>
    </row>
    <row r="12" spans="1:17" ht="12.75">
      <c r="A12" s="14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8"/>
      <c r="O12" s="48"/>
      <c r="P12" s="48"/>
      <c r="Q12" s="49"/>
    </row>
    <row r="13" spans="1:17" ht="13.5" thickBot="1">
      <c r="A13" s="14">
        <v>2</v>
      </c>
      <c r="B13" s="119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1"/>
      <c r="N13" s="122"/>
      <c r="O13" s="122"/>
      <c r="P13" s="122"/>
      <c r="Q13" s="123"/>
    </row>
    <row r="14" spans="1:17" ht="12.75">
      <c r="A14" s="14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7"/>
      <c r="N14" s="48"/>
      <c r="O14" s="48"/>
      <c r="P14" s="48"/>
      <c r="Q14" s="49"/>
    </row>
    <row r="15" spans="1:17" ht="13.5" thickBot="1">
      <c r="A15">
        <v>3</v>
      </c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50"/>
      <c r="N15" s="51"/>
      <c r="O15" s="51"/>
      <c r="P15" s="51"/>
      <c r="Q15" s="52"/>
    </row>
    <row r="17" ht="13.5" thickBot="1"/>
    <row r="18" spans="1:17" ht="38.25" customHeight="1" thickBot="1">
      <c r="A18" s="4"/>
      <c r="B18" s="152" t="s">
        <v>57</v>
      </c>
      <c r="C18" s="150"/>
      <c r="D18" s="150"/>
      <c r="E18" s="150"/>
      <c r="F18" s="150"/>
      <c r="G18" s="150"/>
      <c r="H18" s="150"/>
      <c r="I18" s="150"/>
      <c r="J18" s="150"/>
      <c r="K18" s="150" t="s">
        <v>9</v>
      </c>
      <c r="L18" s="150"/>
      <c r="M18" s="150" t="s">
        <v>10</v>
      </c>
      <c r="N18" s="150"/>
      <c r="O18" s="150"/>
      <c r="P18" s="150"/>
      <c r="Q18" s="151"/>
    </row>
    <row r="19" spans="1:17" ht="14.25" customHeight="1">
      <c r="A19">
        <v>1</v>
      </c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7"/>
      <c r="N19" s="122"/>
      <c r="O19" s="122"/>
      <c r="P19" s="122"/>
      <c r="Q19" s="123"/>
    </row>
    <row r="20" spans="2:17" ht="14.25" customHeight="1"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42"/>
      <c r="N20" s="143"/>
      <c r="O20" s="143"/>
      <c r="P20" s="143"/>
      <c r="Q20" s="144"/>
    </row>
    <row r="21" spans="1:17" ht="14.25" customHeight="1">
      <c r="A21">
        <v>2</v>
      </c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8"/>
      <c r="N21" s="139"/>
      <c r="O21" s="139"/>
      <c r="P21" s="139"/>
      <c r="Q21" s="140"/>
    </row>
    <row r="22" spans="2:17" ht="14.25" customHeight="1"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42"/>
      <c r="N22" s="143"/>
      <c r="O22" s="143"/>
      <c r="P22" s="143"/>
      <c r="Q22" s="144"/>
    </row>
    <row r="23" spans="1:17" ht="14.25" customHeight="1">
      <c r="A23">
        <v>3</v>
      </c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8"/>
      <c r="N23" s="139"/>
      <c r="O23" s="139"/>
      <c r="P23" s="139"/>
      <c r="Q23" s="140"/>
    </row>
    <row r="24" spans="2:17" ht="14.25" customHeight="1" thickBot="1">
      <c r="B24" s="136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41"/>
      <c r="N24" s="51"/>
      <c r="O24" s="51"/>
      <c r="P24" s="51"/>
      <c r="Q24" s="52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ht="13.5" thickBot="1"/>
    <row r="27" spans="1:17" ht="37.5" customHeight="1" thickBot="1">
      <c r="A27" s="15"/>
      <c r="B27" s="148" t="s">
        <v>68</v>
      </c>
      <c r="C27" s="149"/>
      <c r="D27" s="149"/>
      <c r="E27" s="149"/>
      <c r="F27" s="149"/>
      <c r="G27" s="149"/>
      <c r="H27" s="149"/>
      <c r="I27" s="149"/>
      <c r="J27" s="149"/>
      <c r="K27" s="150" t="s">
        <v>9</v>
      </c>
      <c r="L27" s="150"/>
      <c r="M27" s="150" t="s">
        <v>10</v>
      </c>
      <c r="N27" s="150"/>
      <c r="O27" s="150"/>
      <c r="P27" s="150"/>
      <c r="Q27" s="151"/>
    </row>
    <row r="28" spans="1:17" ht="14.25" customHeight="1">
      <c r="A28">
        <v>1</v>
      </c>
      <c r="B28" s="145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7"/>
      <c r="N28" s="122"/>
      <c r="O28" s="122"/>
      <c r="P28" s="122"/>
      <c r="Q28" s="123"/>
    </row>
    <row r="29" spans="2:17" ht="14.25" customHeight="1"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42"/>
      <c r="N29" s="143"/>
      <c r="O29" s="143"/>
      <c r="P29" s="143"/>
      <c r="Q29" s="144"/>
    </row>
    <row r="30" spans="1:17" ht="14.25" customHeight="1">
      <c r="A30">
        <v>2</v>
      </c>
      <c r="B30" s="134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8"/>
      <c r="N30" s="139"/>
      <c r="O30" s="139"/>
      <c r="P30" s="139"/>
      <c r="Q30" s="140"/>
    </row>
    <row r="31" spans="2:17" ht="14.25" customHeight="1">
      <c r="B31" s="134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42"/>
      <c r="N31" s="143"/>
      <c r="O31" s="143"/>
      <c r="P31" s="143"/>
      <c r="Q31" s="144"/>
    </row>
    <row r="32" spans="1:17" ht="14.25" customHeight="1">
      <c r="A32">
        <v>3</v>
      </c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8"/>
      <c r="N32" s="139"/>
      <c r="O32" s="139"/>
      <c r="P32" s="139"/>
      <c r="Q32" s="140"/>
    </row>
    <row r="33" spans="2:17" ht="14.25" customHeight="1" thickBot="1"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41"/>
      <c r="N33" s="51"/>
      <c r="O33" s="51"/>
      <c r="P33" s="51"/>
      <c r="Q33" s="52"/>
    </row>
    <row r="35" ht="13.5" thickBot="1">
      <c r="A35" t="s">
        <v>11</v>
      </c>
    </row>
    <row r="36" spans="1:17" ht="12.75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7"/>
    </row>
    <row r="37" spans="1:17" ht="12.75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70"/>
    </row>
    <row r="38" spans="1:17" ht="12.75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70"/>
    </row>
    <row r="39" spans="1:17" ht="12.75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70"/>
    </row>
    <row r="40" spans="1:17" ht="12.75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0"/>
    </row>
    <row r="41" spans="1:17" ht="13.5" thickBot="1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3"/>
    </row>
    <row r="42" ht="13.5" thickBot="1">
      <c r="A42" t="s">
        <v>12</v>
      </c>
    </row>
    <row r="43" spans="1:17" ht="12.75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7"/>
    </row>
    <row r="44" spans="1:17" ht="12.75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70"/>
    </row>
    <row r="45" spans="1:17" ht="12.75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70"/>
    </row>
    <row r="46" spans="1:17" ht="12.75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</row>
    <row r="47" spans="1:17" ht="12.75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70"/>
    </row>
    <row r="48" spans="1:17" ht="13.5" thickBot="1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3"/>
    </row>
    <row r="49" spans="1:17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3" spans="1:17" ht="12.75">
      <c r="A53" s="126" t="s">
        <v>0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8"/>
    </row>
    <row r="54" spans="1:17" ht="12.75">
      <c r="A54" s="7" t="s">
        <v>1</v>
      </c>
      <c r="B54" s="6"/>
      <c r="C54" s="53"/>
      <c r="D54" s="53"/>
      <c r="E54" s="53"/>
      <c r="F54" s="53"/>
      <c r="G54" s="53"/>
      <c r="H54" s="54"/>
      <c r="I54" s="2"/>
      <c r="J54" s="7" t="s">
        <v>4</v>
      </c>
      <c r="K54" s="42"/>
      <c r="L54" s="8" t="s">
        <v>39</v>
      </c>
      <c r="M54" s="8"/>
      <c r="N54" s="124">
        <f>IF(ISBLANK(N2)=TRUE,"",N2)</f>
      </c>
      <c r="O54" s="124"/>
      <c r="P54" s="124"/>
      <c r="Q54" s="125"/>
    </row>
    <row r="55" spans="1:17" ht="12.75">
      <c r="A55" s="7" t="s">
        <v>2</v>
      </c>
      <c r="B55" s="53"/>
      <c r="C55" s="53"/>
      <c r="D55" s="53"/>
      <c r="E55" s="53"/>
      <c r="F55" s="53"/>
      <c r="G55" s="53"/>
      <c r="H55" s="54"/>
      <c r="I55" s="2"/>
      <c r="J55" s="3" t="s">
        <v>8</v>
      </c>
      <c r="K55" s="1"/>
      <c r="L55" s="6" t="s">
        <v>6</v>
      </c>
      <c r="M55" s="1"/>
      <c r="N55" s="1"/>
      <c r="O55" s="6" t="s">
        <v>7</v>
      </c>
      <c r="P55" s="1"/>
      <c r="Q55" s="25"/>
    </row>
    <row r="56" spans="1:17" ht="13.5" thickBot="1">
      <c r="A56" s="9" t="s">
        <v>3</v>
      </c>
      <c r="B56" s="26"/>
      <c r="C56" s="129"/>
      <c r="D56" s="129"/>
      <c r="E56" s="129"/>
      <c r="F56" s="129"/>
      <c r="G56" s="129"/>
      <c r="H56" s="130"/>
      <c r="I56" s="2"/>
      <c r="J56" s="23" t="s">
        <v>5</v>
      </c>
      <c r="K56" s="24"/>
      <c r="L56" s="122"/>
      <c r="M56" s="122"/>
      <c r="N56" s="122"/>
      <c r="O56" s="122"/>
      <c r="P56" s="122"/>
      <c r="Q56" s="131"/>
    </row>
    <row r="57" spans="1:17" ht="12.75">
      <c r="A57" s="132" t="s">
        <v>13</v>
      </c>
      <c r="B57" s="133"/>
      <c r="C57" s="133"/>
      <c r="D57" s="133"/>
      <c r="E57" s="133"/>
      <c r="F57" s="133"/>
      <c r="G57" s="133"/>
      <c r="H57" s="133"/>
      <c r="I57" s="10"/>
      <c r="J57" s="10"/>
      <c r="K57" s="10"/>
      <c r="L57" s="11"/>
      <c r="M57" s="11"/>
      <c r="N57" s="11"/>
      <c r="O57" s="11"/>
      <c r="P57" s="11"/>
      <c r="Q57" s="12"/>
    </row>
    <row r="58" spans="1:17" ht="12.75" customHeight="1">
      <c r="A58" s="107" t="s">
        <v>27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9"/>
    </row>
    <row r="59" spans="1:17" ht="12.75" customHeight="1">
      <c r="A59" s="99" t="s">
        <v>14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1"/>
    </row>
    <row r="60" spans="1:17" ht="12.75" customHeight="1">
      <c r="A60" s="99" t="s">
        <v>15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1"/>
    </row>
    <row r="61" spans="1:17" ht="12.75" customHeight="1">
      <c r="A61" s="99" t="s">
        <v>16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1"/>
    </row>
    <row r="62" spans="1:17" ht="12.75" customHeight="1">
      <c r="A62" s="107" t="s">
        <v>52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9"/>
    </row>
    <row r="63" spans="1:17" ht="12.75" customHeight="1">
      <c r="A63" s="99" t="s">
        <v>17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1"/>
    </row>
    <row r="64" spans="1:17" ht="12.75" customHeight="1">
      <c r="A64" s="99" t="s">
        <v>18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1"/>
    </row>
    <row r="65" spans="1:17" ht="12.75" customHeight="1">
      <c r="A65" s="107" t="s">
        <v>28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9"/>
    </row>
    <row r="66" spans="1:17" ht="12.75" customHeight="1">
      <c r="A66" s="99" t="s">
        <v>19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1"/>
    </row>
    <row r="67" spans="1:17" ht="13.5" customHeight="1">
      <c r="A67" s="99" t="s">
        <v>20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1"/>
    </row>
    <row r="68" spans="1:17" ht="12.75" customHeight="1">
      <c r="A68" s="107" t="s">
        <v>29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9"/>
    </row>
    <row r="69" spans="1:17" ht="12.75" customHeight="1">
      <c r="A69" s="99" t="s">
        <v>21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/>
    </row>
    <row r="70" spans="1:17" ht="12.75" customHeight="1">
      <c r="A70" s="99" t="s">
        <v>69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1"/>
    </row>
    <row r="71" spans="1:17" ht="12.75" customHeight="1">
      <c r="A71" s="107" t="s">
        <v>53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9"/>
    </row>
    <row r="72" spans="1:17" ht="12.75" customHeight="1">
      <c r="A72" s="107" t="s">
        <v>30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9"/>
    </row>
    <row r="73" spans="1:17" ht="12.75" customHeight="1">
      <c r="A73" s="99" t="s">
        <v>22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</row>
    <row r="74" spans="1:17" ht="12.75" customHeight="1">
      <c r="A74" s="99" t="s">
        <v>23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1"/>
    </row>
    <row r="75" spans="1:17" ht="13.5">
      <c r="A75" s="105" t="s">
        <v>24</v>
      </c>
      <c r="B75" s="105"/>
      <c r="C75" s="105"/>
      <c r="D75" s="105" t="s">
        <v>25</v>
      </c>
      <c r="E75" s="105"/>
      <c r="F75" s="105"/>
      <c r="G75" s="105"/>
      <c r="H75" s="105"/>
      <c r="I75" s="5"/>
      <c r="J75" s="106" t="s">
        <v>26</v>
      </c>
      <c r="K75" s="106"/>
      <c r="L75" s="106"/>
      <c r="M75" s="105" t="s">
        <v>25</v>
      </c>
      <c r="N75" s="105"/>
      <c r="O75" s="105"/>
      <c r="P75" s="105"/>
      <c r="Q75" s="105"/>
    </row>
    <row r="76" spans="1:29" ht="59.25" customHeight="1">
      <c r="A76" s="102" t="s">
        <v>67</v>
      </c>
      <c r="B76" s="103"/>
      <c r="C76" s="103"/>
      <c r="D76" s="20"/>
      <c r="E76" s="21"/>
      <c r="F76" s="21"/>
      <c r="G76" s="21"/>
      <c r="H76" s="22"/>
      <c r="J76" s="104" t="s">
        <v>32</v>
      </c>
      <c r="K76" s="104"/>
      <c r="L76" s="104"/>
      <c r="M76" s="20"/>
      <c r="N76" s="21"/>
      <c r="O76" s="21"/>
      <c r="P76" s="21"/>
      <c r="Q76" s="22"/>
      <c r="S76" t="b">
        <v>0</v>
      </c>
      <c r="T76" t="b">
        <v>0</v>
      </c>
      <c r="U76" t="b">
        <v>0</v>
      </c>
      <c r="V76" t="b">
        <v>0</v>
      </c>
      <c r="W76" t="b">
        <v>0</v>
      </c>
      <c r="Y76">
        <f>IF(S76=TRUE,1,0)</f>
        <v>0</v>
      </c>
      <c r="Z76">
        <f>IF(T76=TRUE,2,0)</f>
        <v>0</v>
      </c>
      <c r="AA76">
        <f>IF(U76=TRUE,3,0)</f>
        <v>0</v>
      </c>
      <c r="AB76">
        <f>IF(V76=TRUE,4,0)</f>
        <v>0</v>
      </c>
      <c r="AC76">
        <f>IF(W76=TRUE,5,0)</f>
        <v>0</v>
      </c>
    </row>
    <row r="77" spans="1:29" ht="48" customHeight="1">
      <c r="A77" s="96" t="s">
        <v>72</v>
      </c>
      <c r="B77" s="97"/>
      <c r="C77" s="98"/>
      <c r="D77" s="20"/>
      <c r="E77" s="21"/>
      <c r="F77" s="21"/>
      <c r="G77" s="21"/>
      <c r="H77" s="22"/>
      <c r="J77" s="95" t="s">
        <v>70</v>
      </c>
      <c r="K77" s="95"/>
      <c r="L77" s="95"/>
      <c r="M77" s="76"/>
      <c r="N77" s="78"/>
      <c r="O77" s="78"/>
      <c r="P77" s="78"/>
      <c r="Q77" s="80"/>
      <c r="S77" t="b">
        <v>0</v>
      </c>
      <c r="T77" t="b">
        <v>0</v>
      </c>
      <c r="U77" t="b">
        <v>0</v>
      </c>
      <c r="V77" t="b">
        <v>0</v>
      </c>
      <c r="W77" t="b">
        <v>0</v>
      </c>
      <c r="Y77">
        <f aca="true" t="shared" si="0" ref="Y77:Y82">IF(S77=TRUE,1,0)</f>
        <v>0</v>
      </c>
      <c r="Z77">
        <f aca="true" t="shared" si="1" ref="Z77:Z82">IF(T77=TRUE,2,0)</f>
        <v>0</v>
      </c>
      <c r="AA77">
        <f aca="true" t="shared" si="2" ref="AA77:AA82">IF(U77=TRUE,3,0)</f>
        <v>0</v>
      </c>
      <c r="AB77">
        <f aca="true" t="shared" si="3" ref="AB77:AB82">IF(V77=TRUE,4,0)</f>
        <v>0</v>
      </c>
      <c r="AC77">
        <f aca="true" t="shared" si="4" ref="AC77:AC82">IF(W77=TRUE,5,0)</f>
        <v>0</v>
      </c>
    </row>
    <row r="78" spans="1:29" ht="48.75" customHeight="1">
      <c r="A78" s="86" t="s">
        <v>56</v>
      </c>
      <c r="B78" s="87"/>
      <c r="C78" s="88"/>
      <c r="D78" s="20"/>
      <c r="E78" s="21"/>
      <c r="F78" s="21"/>
      <c r="G78" s="21"/>
      <c r="H78" s="22"/>
      <c r="J78" s="95"/>
      <c r="K78" s="95"/>
      <c r="L78" s="95"/>
      <c r="M78" s="77"/>
      <c r="N78" s="79"/>
      <c r="O78" s="79"/>
      <c r="P78" s="79"/>
      <c r="Q78" s="81"/>
      <c r="S78" t="b">
        <v>0</v>
      </c>
      <c r="T78" t="b">
        <v>0</v>
      </c>
      <c r="U78" t="b">
        <v>0</v>
      </c>
      <c r="V78" t="b">
        <v>0</v>
      </c>
      <c r="W78" t="b">
        <v>0</v>
      </c>
      <c r="Y78">
        <f t="shared" si="0"/>
        <v>0</v>
      </c>
      <c r="Z78">
        <f t="shared" si="1"/>
        <v>0</v>
      </c>
      <c r="AA78">
        <f t="shared" si="2"/>
        <v>0</v>
      </c>
      <c r="AB78">
        <f t="shared" si="3"/>
        <v>0</v>
      </c>
      <c r="AC78">
        <f t="shared" si="4"/>
        <v>0</v>
      </c>
    </row>
    <row r="79" spans="1:29" ht="80.25" customHeight="1">
      <c r="A79" s="86" t="s">
        <v>66</v>
      </c>
      <c r="B79" s="87"/>
      <c r="C79" s="88"/>
      <c r="D79" s="20"/>
      <c r="E79" s="21"/>
      <c r="F79" s="21"/>
      <c r="G79" s="21"/>
      <c r="H79" s="22"/>
      <c r="J79" s="89" t="s">
        <v>33</v>
      </c>
      <c r="K79" s="90"/>
      <c r="L79" s="91"/>
      <c r="M79" s="20"/>
      <c r="N79" s="21"/>
      <c r="O79" s="21"/>
      <c r="P79" s="21"/>
      <c r="Q79" s="22"/>
      <c r="S79" t="b">
        <v>0</v>
      </c>
      <c r="T79" t="b">
        <v>0</v>
      </c>
      <c r="U79" t="b">
        <v>0</v>
      </c>
      <c r="V79" t="b">
        <v>0</v>
      </c>
      <c r="W79" t="b">
        <v>0</v>
      </c>
      <c r="Y79">
        <f t="shared" si="0"/>
        <v>0</v>
      </c>
      <c r="Z79">
        <f t="shared" si="1"/>
        <v>0</v>
      </c>
      <c r="AA79">
        <f t="shared" si="2"/>
        <v>0</v>
      </c>
      <c r="AB79">
        <f t="shared" si="3"/>
        <v>0</v>
      </c>
      <c r="AC79">
        <f t="shared" si="4"/>
        <v>0</v>
      </c>
    </row>
    <row r="80" spans="1:29" ht="59.25" customHeight="1" thickBot="1">
      <c r="A80" s="92" t="s">
        <v>65</v>
      </c>
      <c r="B80" s="93"/>
      <c r="C80" s="94"/>
      <c r="D80" s="20"/>
      <c r="E80" s="21"/>
      <c r="F80" s="21"/>
      <c r="G80" s="21"/>
      <c r="H80" s="22"/>
      <c r="J80" s="95" t="s">
        <v>55</v>
      </c>
      <c r="K80" s="95"/>
      <c r="L80" s="95"/>
      <c r="M80" s="20"/>
      <c r="N80" s="21"/>
      <c r="O80" s="21"/>
      <c r="P80" s="21"/>
      <c r="Q80" s="22"/>
      <c r="S80" t="b">
        <v>0</v>
      </c>
      <c r="T80" t="b">
        <v>0</v>
      </c>
      <c r="U80" t="b">
        <v>0</v>
      </c>
      <c r="V80" t="b">
        <v>0</v>
      </c>
      <c r="W80" t="b">
        <v>0</v>
      </c>
      <c r="Y80">
        <f t="shared" si="0"/>
        <v>0</v>
      </c>
      <c r="Z80">
        <f t="shared" si="1"/>
        <v>0</v>
      </c>
      <c r="AA80">
        <f t="shared" si="2"/>
        <v>0</v>
      </c>
      <c r="AB80">
        <f t="shared" si="3"/>
        <v>0</v>
      </c>
      <c r="AC80">
        <f t="shared" si="4"/>
        <v>0</v>
      </c>
    </row>
    <row r="81" spans="1:29" ht="57.75" customHeight="1" thickBot="1">
      <c r="A81" s="57" t="s">
        <v>71</v>
      </c>
      <c r="B81" s="58"/>
      <c r="C81" s="58"/>
      <c r="D81" s="20"/>
      <c r="E81" s="21"/>
      <c r="F81" s="21"/>
      <c r="G81" s="21"/>
      <c r="H81" s="22"/>
      <c r="J81" s="41"/>
      <c r="K81" s="85" t="s">
        <v>73</v>
      </c>
      <c r="L81" s="85"/>
      <c r="M81" s="62">
        <f>IF(X88=0,0,AD88/X88)</f>
        <v>0</v>
      </c>
      <c r="N81" s="63"/>
      <c r="O81" s="63"/>
      <c r="P81" s="63"/>
      <c r="Q81" s="64"/>
      <c r="S81" t="b">
        <v>0</v>
      </c>
      <c r="T81" t="b">
        <v>0</v>
      </c>
      <c r="U81" t="b">
        <v>0</v>
      </c>
      <c r="V81" t="b">
        <v>0</v>
      </c>
      <c r="W81" t="b">
        <v>0</v>
      </c>
      <c r="Y81">
        <f t="shared" si="0"/>
        <v>0</v>
      </c>
      <c r="Z81">
        <f t="shared" si="1"/>
        <v>0</v>
      </c>
      <c r="AA81">
        <f t="shared" si="2"/>
        <v>0</v>
      </c>
      <c r="AB81">
        <f t="shared" si="3"/>
        <v>0</v>
      </c>
      <c r="AC81">
        <f t="shared" si="4"/>
        <v>0</v>
      </c>
    </row>
    <row r="82" spans="1:29" ht="59.25" customHeight="1">
      <c r="A82" s="59" t="s">
        <v>54</v>
      </c>
      <c r="B82" s="60"/>
      <c r="C82" s="61"/>
      <c r="D82" s="20"/>
      <c r="E82" s="21"/>
      <c r="F82" s="21"/>
      <c r="G82" s="21"/>
      <c r="H82" s="22"/>
      <c r="J82" s="13"/>
      <c r="S82" t="b">
        <v>0</v>
      </c>
      <c r="T82" t="b">
        <v>0</v>
      </c>
      <c r="U82" t="b">
        <v>0</v>
      </c>
      <c r="V82" t="b">
        <v>0</v>
      </c>
      <c r="W82" t="b">
        <v>0</v>
      </c>
      <c r="Y82">
        <f t="shared" si="0"/>
        <v>0</v>
      </c>
      <c r="Z82">
        <f t="shared" si="1"/>
        <v>0</v>
      </c>
      <c r="AA82">
        <f t="shared" si="2"/>
        <v>0</v>
      </c>
      <c r="AB82">
        <f t="shared" si="3"/>
        <v>0</v>
      </c>
      <c r="AC82">
        <f t="shared" si="4"/>
        <v>0</v>
      </c>
    </row>
    <row r="83" spans="1:8" ht="36.75" customHeight="1">
      <c r="A83" s="57" t="s">
        <v>31</v>
      </c>
      <c r="B83" s="58"/>
      <c r="C83" s="58"/>
      <c r="D83" s="20"/>
      <c r="E83" s="21"/>
      <c r="F83" s="21"/>
      <c r="G83" s="21"/>
      <c r="H83" s="22"/>
    </row>
    <row r="84" spans="1:29" ht="12.75">
      <c r="A84" s="82" t="s">
        <v>0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4"/>
      <c r="S84" t="b">
        <v>0</v>
      </c>
      <c r="T84" t="b">
        <v>0</v>
      </c>
      <c r="U84" t="b">
        <v>0</v>
      </c>
      <c r="V84" t="b">
        <v>0</v>
      </c>
      <c r="W84" t="b">
        <v>0</v>
      </c>
      <c r="Y84">
        <f>IF(S84=TRUE,1,0)</f>
        <v>0</v>
      </c>
      <c r="Z84">
        <f>IF(T84=TRUE,2,0)</f>
        <v>0</v>
      </c>
      <c r="AA84">
        <f>IF(U84=TRUE,3,0)</f>
        <v>0</v>
      </c>
      <c r="AB84">
        <f>IF(V84=TRUE,4,0)</f>
        <v>0</v>
      </c>
      <c r="AC84">
        <f>IF(W84=TRUE,5,0)</f>
        <v>0</v>
      </c>
    </row>
    <row r="85" spans="1:29" ht="12.75">
      <c r="A85" s="7" t="s">
        <v>1</v>
      </c>
      <c r="B85" s="6"/>
      <c r="C85" s="53"/>
      <c r="D85" s="53"/>
      <c r="E85" s="53"/>
      <c r="F85" s="53"/>
      <c r="G85" s="53"/>
      <c r="H85" s="54"/>
      <c r="I85" s="2"/>
      <c r="J85" s="7" t="s">
        <v>4</v>
      </c>
      <c r="K85" s="42"/>
      <c r="L85" s="8" t="s">
        <v>39</v>
      </c>
      <c r="M85" s="8"/>
      <c r="N85" s="55">
        <f>IF(ISBLANK(N34)=TRUE,"",N34)</f>
      </c>
      <c r="O85" s="55"/>
      <c r="P85" s="55"/>
      <c r="Q85" s="56"/>
      <c r="S85" t="b">
        <v>0</v>
      </c>
      <c r="T85" t="b">
        <v>0</v>
      </c>
      <c r="U85" t="b">
        <v>0</v>
      </c>
      <c r="V85" t="b">
        <v>0</v>
      </c>
      <c r="W85" t="b">
        <v>0</v>
      </c>
      <c r="Y85">
        <f>IF(S85=TRUE,1,0)</f>
        <v>0</v>
      </c>
      <c r="Z85">
        <f>IF(T85=TRUE,2,0)</f>
        <v>0</v>
      </c>
      <c r="AA85">
        <f>IF(U85=TRUE,3,0)</f>
        <v>0</v>
      </c>
      <c r="AB85">
        <f>IF(V85=TRUE,4,0)</f>
        <v>0</v>
      </c>
      <c r="AC85">
        <f>IF(W85=TRUE,5,0)</f>
        <v>0</v>
      </c>
    </row>
    <row r="86" spans="1:29" ht="12.75">
      <c r="A86" s="7" t="s">
        <v>2</v>
      </c>
      <c r="B86" s="53"/>
      <c r="C86" s="53"/>
      <c r="D86" s="53"/>
      <c r="E86" s="53"/>
      <c r="F86" s="53"/>
      <c r="G86" s="53"/>
      <c r="H86" s="54"/>
      <c r="I86" s="2"/>
      <c r="J86" s="3" t="s">
        <v>8</v>
      </c>
      <c r="K86" s="1"/>
      <c r="L86" s="6" t="s">
        <v>6</v>
      </c>
      <c r="M86" s="1"/>
      <c r="N86" s="1"/>
      <c r="O86" s="6" t="s">
        <v>7</v>
      </c>
      <c r="P86" s="1"/>
      <c r="Q86" s="25"/>
      <c r="S86" t="b">
        <v>0</v>
      </c>
      <c r="T86" t="b">
        <v>0</v>
      </c>
      <c r="U86" t="b">
        <v>0</v>
      </c>
      <c r="V86" t="b">
        <v>0</v>
      </c>
      <c r="W86" t="b">
        <v>0</v>
      </c>
      <c r="Y86">
        <f>IF(S86=TRUE,1,0)</f>
        <v>0</v>
      </c>
      <c r="Z86">
        <f>IF(T86=TRUE,2,0)</f>
        <v>0</v>
      </c>
      <c r="AA86">
        <f>IF(U86=TRUE,3,0)</f>
        <v>0</v>
      </c>
      <c r="AB86">
        <f>IF(V86=TRUE,4,0)</f>
        <v>0</v>
      </c>
      <c r="AC86">
        <f>IF(W86=TRUE,5,0)</f>
        <v>0</v>
      </c>
    </row>
    <row r="87" spans="1:29" ht="12.75">
      <c r="A87" s="7" t="s">
        <v>3</v>
      </c>
      <c r="B87" s="6"/>
      <c r="C87" s="53">
        <f>IF(ISBLANK(C36)=TRUE,"",C36)</f>
      </c>
      <c r="D87" s="53"/>
      <c r="E87" s="53"/>
      <c r="F87" s="53"/>
      <c r="G87" s="53"/>
      <c r="H87" s="54"/>
      <c r="I87" s="2"/>
      <c r="J87" s="7" t="s">
        <v>5</v>
      </c>
      <c r="K87" s="8"/>
      <c r="L87" s="55">
        <f>IF(ISBLANK(L36)=TRUE,"",L36)</f>
      </c>
      <c r="M87" s="55"/>
      <c r="N87" s="55"/>
      <c r="O87" s="55"/>
      <c r="P87" s="55"/>
      <c r="Q87" s="56"/>
      <c r="S87" t="b">
        <v>0</v>
      </c>
      <c r="T87" t="b">
        <v>0</v>
      </c>
      <c r="U87" t="b">
        <v>0</v>
      </c>
      <c r="V87" t="b">
        <v>0</v>
      </c>
      <c r="W87" t="b">
        <v>0</v>
      </c>
      <c r="Y87">
        <f>IF(S87=TRUE,1,0)</f>
        <v>0</v>
      </c>
      <c r="Z87">
        <f>IF(T87=TRUE,2,0)</f>
        <v>0</v>
      </c>
      <c r="AA87">
        <f>IF(U87=TRUE,3,0)</f>
        <v>0</v>
      </c>
      <c r="AB87">
        <f>IF(V87=TRUE,4,0)</f>
        <v>0</v>
      </c>
      <c r="AC87">
        <f>IF(W87=TRUE,5,0)</f>
        <v>0</v>
      </c>
    </row>
    <row r="88" spans="19:30" ht="22.5" customHeight="1">
      <c r="S88">
        <f>COUNTIF(S76:S87,TRUE)</f>
        <v>0</v>
      </c>
      <c r="T88">
        <f>COUNTIF(T76:T87,TRUE)</f>
        <v>0</v>
      </c>
      <c r="U88">
        <f>COUNTIF(U76:U87,TRUE)</f>
        <v>0</v>
      </c>
      <c r="V88">
        <f>COUNTIF(V76:V87,TRUE)</f>
        <v>0</v>
      </c>
      <c r="W88">
        <f>COUNTIF(W76:W87,TRUE)</f>
        <v>0</v>
      </c>
      <c r="X88">
        <f>SUM(S88:W88)</f>
        <v>0</v>
      </c>
      <c r="Y88">
        <f>SUM(Y76:Y87)</f>
        <v>0</v>
      </c>
      <c r="Z88">
        <f>SUM(Z76:Z87)</f>
        <v>0</v>
      </c>
      <c r="AA88">
        <f>SUM(AA76:AA87)</f>
        <v>0</v>
      </c>
      <c r="AB88">
        <f>SUM(AB76:AB87)</f>
        <v>0</v>
      </c>
      <c r="AC88">
        <f>SUM(AC76:AC87)</f>
        <v>0</v>
      </c>
      <c r="AD88">
        <f>SUM(Y88:AC88)</f>
        <v>0</v>
      </c>
    </row>
    <row r="89" ht="13.5" thickBot="1">
      <c r="A89" t="s">
        <v>11</v>
      </c>
    </row>
    <row r="90" spans="1:17" ht="12.75">
      <c r="A90" s="65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7"/>
    </row>
    <row r="91" spans="1:17" ht="12.75">
      <c r="A91" s="68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70"/>
    </row>
    <row r="92" spans="1:17" ht="12.75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70"/>
    </row>
    <row r="93" spans="1:25" ht="12.75">
      <c r="A93" s="68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70"/>
      <c r="Y93">
        <f>M81/12</f>
        <v>0</v>
      </c>
    </row>
    <row r="94" spans="1:17" ht="12.75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70"/>
    </row>
    <row r="95" spans="1:23" ht="13.5" thickBot="1">
      <c r="A95" s="71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3"/>
      <c r="S95" t="b">
        <v>0</v>
      </c>
      <c r="T95" t="b">
        <f>IF(AND(1.5&lt;M81/12,M81/12&lt;=2.5)=TRUE,TRUE,FALSE)</f>
        <v>0</v>
      </c>
      <c r="U95" t="b">
        <f>IF(AND(2.5&lt;M81/12,M81/12&lt;=3.5)=TRUE,TRUE,FALSE)</f>
        <v>0</v>
      </c>
      <c r="V95" t="b">
        <f>IF(AND(3.5&lt;M81/12,M81/12&lt;=4.5)=TRUE,TRUE,FALSE)</f>
        <v>0</v>
      </c>
      <c r="W95" t="b">
        <v>0</v>
      </c>
    </row>
    <row r="96" ht="13.5" thickBot="1">
      <c r="A96" t="s">
        <v>12</v>
      </c>
    </row>
    <row r="97" spans="1:17" ht="12.75">
      <c r="A97" s="74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7"/>
    </row>
    <row r="98" spans="1:17" ht="12.75">
      <c r="A98" s="6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70"/>
    </row>
    <row r="99" spans="1:17" ht="12.75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70"/>
    </row>
    <row r="100" spans="1:17" ht="12.75">
      <c r="A100" s="6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70"/>
    </row>
    <row r="101" spans="1:17" ht="12.75">
      <c r="A101" s="6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70"/>
    </row>
    <row r="102" spans="1:17" ht="13.5" thickBot="1">
      <c r="A102" s="71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3"/>
    </row>
    <row r="104" spans="1:17" ht="14.25" customHeight="1">
      <c r="A104" s="75" t="s">
        <v>34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</row>
    <row r="105" spans="1:17" ht="14.2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</row>
    <row r="106" spans="1:17" ht="14.2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0" ht="13.5">
      <c r="A107" s="17" t="s">
        <v>35</v>
      </c>
      <c r="C107" s="17"/>
      <c r="J107" s="17" t="s">
        <v>36</v>
      </c>
    </row>
    <row r="108" ht="13.5">
      <c r="A108" s="17"/>
    </row>
    <row r="109" ht="13.5">
      <c r="A109" s="17" t="s">
        <v>37</v>
      </c>
    </row>
    <row r="110" ht="13.5">
      <c r="A110" s="17"/>
    </row>
    <row r="111" ht="13.5">
      <c r="A111" s="17" t="s">
        <v>38</v>
      </c>
    </row>
    <row r="137" ht="30" customHeight="1"/>
  </sheetData>
  <sheetProtection/>
  <mergeCells count="97">
    <mergeCell ref="A1:Q1"/>
    <mergeCell ref="C2:H2"/>
    <mergeCell ref="B3:H3"/>
    <mergeCell ref="C4:H4"/>
    <mergeCell ref="L4:Q4"/>
    <mergeCell ref="N2:Q2"/>
    <mergeCell ref="B18:J18"/>
    <mergeCell ref="K18:L18"/>
    <mergeCell ref="M18:Q18"/>
    <mergeCell ref="B19:J20"/>
    <mergeCell ref="K19:L20"/>
    <mergeCell ref="M19:Q20"/>
    <mergeCell ref="B28:J29"/>
    <mergeCell ref="K28:L29"/>
    <mergeCell ref="M28:Q29"/>
    <mergeCell ref="B27:J27"/>
    <mergeCell ref="K27:L27"/>
    <mergeCell ref="M27:Q27"/>
    <mergeCell ref="K21:L22"/>
    <mergeCell ref="M21:Q22"/>
    <mergeCell ref="B23:J24"/>
    <mergeCell ref="K23:L24"/>
    <mergeCell ref="M23:Q24"/>
    <mergeCell ref="B21:J22"/>
    <mergeCell ref="B32:J33"/>
    <mergeCell ref="K32:L33"/>
    <mergeCell ref="M32:Q33"/>
    <mergeCell ref="B30:J31"/>
    <mergeCell ref="K30:L31"/>
    <mergeCell ref="M30:Q31"/>
    <mergeCell ref="C54:H54"/>
    <mergeCell ref="A36:Q41"/>
    <mergeCell ref="C56:H56"/>
    <mergeCell ref="L56:Q56"/>
    <mergeCell ref="A43:Q48"/>
    <mergeCell ref="A57:H57"/>
    <mergeCell ref="A73:Q73"/>
    <mergeCell ref="M12:Q13"/>
    <mergeCell ref="B12:L13"/>
    <mergeCell ref="A61:Q61"/>
    <mergeCell ref="A62:Q62"/>
    <mergeCell ref="A70:Q70"/>
    <mergeCell ref="A71:Q71"/>
    <mergeCell ref="A72:Q72"/>
    <mergeCell ref="A59:Q59"/>
    <mergeCell ref="A60:Q60"/>
    <mergeCell ref="B7:Q7"/>
    <mergeCell ref="L8:L9"/>
    <mergeCell ref="M8:Q9"/>
    <mergeCell ref="B10:L11"/>
    <mergeCell ref="M10:Q11"/>
    <mergeCell ref="A68:Q68"/>
    <mergeCell ref="N54:Q54"/>
    <mergeCell ref="B55:H55"/>
    <mergeCell ref="A58:Q58"/>
    <mergeCell ref="A53:Q53"/>
    <mergeCell ref="A63:Q63"/>
    <mergeCell ref="A64:Q64"/>
    <mergeCell ref="A65:Q65"/>
    <mergeCell ref="A66:Q66"/>
    <mergeCell ref="A69:Q69"/>
    <mergeCell ref="A67:Q67"/>
    <mergeCell ref="A74:Q74"/>
    <mergeCell ref="A76:C76"/>
    <mergeCell ref="J76:L76"/>
    <mergeCell ref="A75:C75"/>
    <mergeCell ref="D75:H75"/>
    <mergeCell ref="J75:L75"/>
    <mergeCell ref="M75:Q75"/>
    <mergeCell ref="K81:L81"/>
    <mergeCell ref="A79:C79"/>
    <mergeCell ref="J79:L79"/>
    <mergeCell ref="A80:C80"/>
    <mergeCell ref="J80:L80"/>
    <mergeCell ref="A77:C77"/>
    <mergeCell ref="J77:L78"/>
    <mergeCell ref="A78:C78"/>
    <mergeCell ref="A90:Q95"/>
    <mergeCell ref="A97:Q102"/>
    <mergeCell ref="A104:Q105"/>
    <mergeCell ref="M77:M78"/>
    <mergeCell ref="N77:N78"/>
    <mergeCell ref="O77:O78"/>
    <mergeCell ref="P77:P78"/>
    <mergeCell ref="Q77:Q78"/>
    <mergeCell ref="A84:Q84"/>
    <mergeCell ref="C85:H85"/>
    <mergeCell ref="B14:L15"/>
    <mergeCell ref="M14:Q15"/>
    <mergeCell ref="C87:H87"/>
    <mergeCell ref="L87:Q87"/>
    <mergeCell ref="B86:H86"/>
    <mergeCell ref="N85:Q85"/>
    <mergeCell ref="A81:C81"/>
    <mergeCell ref="A82:C82"/>
    <mergeCell ref="A83:C83"/>
    <mergeCell ref="M81:Q81"/>
  </mergeCells>
  <printOptions/>
  <pageMargins left="0.25" right="0.25" top="0.33" bottom="0.59" header="0.3" footer="0.59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71"/>
  <sheetViews>
    <sheetView zoomScalePageLayoutView="0" workbookViewId="0" topLeftCell="A1">
      <selection activeCell="A56" sqref="A56"/>
    </sheetView>
  </sheetViews>
  <sheetFormatPr defaultColWidth="9.140625" defaultRowHeight="12.75"/>
  <cols>
    <col min="1" max="1" width="38.00390625" style="0" customWidth="1"/>
    <col min="2" max="2" width="13.00390625" style="0" customWidth="1"/>
    <col min="3" max="3" width="31.7109375" style="0" customWidth="1"/>
    <col min="4" max="4" width="40.8515625" style="0" customWidth="1"/>
  </cols>
  <sheetData>
    <row r="1" spans="1:4" ht="30" customHeight="1" thickBot="1">
      <c r="A1" s="154" t="s">
        <v>0</v>
      </c>
      <c r="B1" s="155"/>
      <c r="C1" s="155"/>
      <c r="D1" s="156"/>
    </row>
    <row r="2" spans="1:4" ht="14.25" thickBot="1">
      <c r="A2" s="157" t="s">
        <v>1</v>
      </c>
      <c r="B2" s="158"/>
      <c r="C2" s="157" t="s">
        <v>4</v>
      </c>
      <c r="D2" s="158"/>
    </row>
    <row r="3" spans="1:4" ht="14.25" thickBot="1">
      <c r="A3" s="157" t="s">
        <v>2</v>
      </c>
      <c r="B3" s="158"/>
      <c r="C3" s="157" t="s">
        <v>40</v>
      </c>
      <c r="D3" s="158"/>
    </row>
    <row r="4" spans="1:4" ht="14.25" thickBot="1">
      <c r="A4" s="157" t="s">
        <v>41</v>
      </c>
      <c r="B4" s="158"/>
      <c r="C4" s="157" t="s">
        <v>42</v>
      </c>
      <c r="D4" s="158"/>
    </row>
    <row r="5" spans="1:4" ht="15.75" thickBot="1">
      <c r="A5" s="159" t="s">
        <v>43</v>
      </c>
      <c r="B5" s="160"/>
      <c r="C5" s="160"/>
      <c r="D5" s="161"/>
    </row>
    <row r="6" spans="1:4" ht="13.5">
      <c r="A6" s="162" t="s">
        <v>44</v>
      </c>
      <c r="B6" s="163"/>
      <c r="C6" s="163"/>
      <c r="D6" s="164"/>
    </row>
    <row r="7" spans="1:4" ht="13.5">
      <c r="A7" s="165" t="s">
        <v>45</v>
      </c>
      <c r="B7" s="166"/>
      <c r="C7" s="166"/>
      <c r="D7" s="167"/>
    </row>
    <row r="8" spans="1:4" ht="14.25" thickBot="1">
      <c r="A8" s="168" t="s">
        <v>46</v>
      </c>
      <c r="B8" s="169"/>
      <c r="C8" s="169"/>
      <c r="D8" s="170"/>
    </row>
    <row r="9" spans="1:4" ht="15">
      <c r="A9" s="27" t="s">
        <v>47</v>
      </c>
      <c r="B9" s="180" t="s">
        <v>49</v>
      </c>
      <c r="C9" s="181"/>
      <c r="D9" s="184" t="s">
        <v>51</v>
      </c>
    </row>
    <row r="10" spans="1:4" ht="53.25" thickBot="1">
      <c r="A10" s="28" t="s">
        <v>48</v>
      </c>
      <c r="B10" s="182" t="s">
        <v>50</v>
      </c>
      <c r="C10" s="183"/>
      <c r="D10" s="185"/>
    </row>
    <row r="11" spans="1:4" ht="12.75">
      <c r="A11" s="171">
        <v>1</v>
      </c>
      <c r="B11" s="174"/>
      <c r="C11" s="175"/>
      <c r="D11" s="171"/>
    </row>
    <row r="12" spans="1:4" ht="12.75">
      <c r="A12" s="172"/>
      <c r="B12" s="176"/>
      <c r="C12" s="177"/>
      <c r="D12" s="172"/>
    </row>
    <row r="13" spans="1:4" ht="12.75">
      <c r="A13" s="172"/>
      <c r="B13" s="176"/>
      <c r="C13" s="177"/>
      <c r="D13" s="172"/>
    </row>
    <row r="14" spans="1:4" ht="12.75">
      <c r="A14" s="172"/>
      <c r="B14" s="176"/>
      <c r="C14" s="177"/>
      <c r="D14" s="172"/>
    </row>
    <row r="15" spans="1:4" ht="12.75">
      <c r="A15" s="172"/>
      <c r="B15" s="176"/>
      <c r="C15" s="177"/>
      <c r="D15" s="172"/>
    </row>
    <row r="16" spans="1:4" ht="13.5" thickBot="1">
      <c r="A16" s="173"/>
      <c r="B16" s="178"/>
      <c r="C16" s="179"/>
      <c r="D16" s="173"/>
    </row>
    <row r="17" spans="1:4" ht="12.75">
      <c r="A17" s="171">
        <v>2</v>
      </c>
      <c r="B17" s="174"/>
      <c r="C17" s="175"/>
      <c r="D17" s="171"/>
    </row>
    <row r="18" spans="1:4" ht="12.75">
      <c r="A18" s="172"/>
      <c r="B18" s="176"/>
      <c r="C18" s="177"/>
      <c r="D18" s="172"/>
    </row>
    <row r="19" spans="1:4" ht="12.75">
      <c r="A19" s="172"/>
      <c r="B19" s="176"/>
      <c r="C19" s="177"/>
      <c r="D19" s="172"/>
    </row>
    <row r="20" spans="1:4" ht="12.75">
      <c r="A20" s="172"/>
      <c r="B20" s="176"/>
      <c r="C20" s="177"/>
      <c r="D20" s="172"/>
    </row>
    <row r="21" spans="1:4" ht="12.75">
      <c r="A21" s="172"/>
      <c r="B21" s="176"/>
      <c r="C21" s="177"/>
      <c r="D21" s="172"/>
    </row>
    <row r="22" spans="1:4" ht="12.75">
      <c r="A22" s="172"/>
      <c r="B22" s="176"/>
      <c r="C22" s="177"/>
      <c r="D22" s="172"/>
    </row>
    <row r="23" spans="1:4" ht="13.5" thickBot="1">
      <c r="A23" s="173"/>
      <c r="B23" s="178"/>
      <c r="C23" s="179"/>
      <c r="D23" s="173"/>
    </row>
    <row r="24" spans="1:4" ht="12.75">
      <c r="A24" s="171">
        <v>3</v>
      </c>
      <c r="B24" s="174"/>
      <c r="C24" s="175"/>
      <c r="D24" s="171"/>
    </row>
    <row r="25" spans="1:4" ht="12.75">
      <c r="A25" s="172"/>
      <c r="B25" s="176"/>
      <c r="C25" s="177"/>
      <c r="D25" s="172"/>
    </row>
    <row r="26" spans="1:4" ht="12.75">
      <c r="A26" s="172"/>
      <c r="B26" s="176"/>
      <c r="C26" s="177"/>
      <c r="D26" s="172"/>
    </row>
    <row r="27" spans="1:4" ht="12.75">
      <c r="A27" s="172"/>
      <c r="B27" s="176"/>
      <c r="C27" s="177"/>
      <c r="D27" s="172"/>
    </row>
    <row r="28" spans="1:4" ht="12.75">
      <c r="A28" s="172"/>
      <c r="B28" s="176"/>
      <c r="C28" s="177"/>
      <c r="D28" s="172"/>
    </row>
    <row r="29" spans="1:4" ht="12.75">
      <c r="A29" s="172"/>
      <c r="B29" s="176"/>
      <c r="C29" s="177"/>
      <c r="D29" s="172"/>
    </row>
    <row r="30" spans="1:4" ht="13.5" thickBot="1">
      <c r="A30" s="173"/>
      <c r="B30" s="178"/>
      <c r="C30" s="179"/>
      <c r="D30" s="173"/>
    </row>
    <row r="31" spans="1:4" ht="12.75">
      <c r="A31" s="171">
        <v>4</v>
      </c>
      <c r="B31" s="174"/>
      <c r="C31" s="175"/>
      <c r="D31" s="171"/>
    </row>
    <row r="32" spans="1:4" ht="12.75">
      <c r="A32" s="172"/>
      <c r="B32" s="176"/>
      <c r="C32" s="177"/>
      <c r="D32" s="172"/>
    </row>
    <row r="33" spans="1:4" ht="12.75">
      <c r="A33" s="172"/>
      <c r="B33" s="176"/>
      <c r="C33" s="177"/>
      <c r="D33" s="172"/>
    </row>
    <row r="34" spans="1:4" ht="12.75">
      <c r="A34" s="172"/>
      <c r="B34" s="176"/>
      <c r="C34" s="177"/>
      <c r="D34" s="172"/>
    </row>
    <row r="35" spans="1:4" ht="12.75">
      <c r="A35" s="172"/>
      <c r="B35" s="176"/>
      <c r="C35" s="177"/>
      <c r="D35" s="172"/>
    </row>
    <row r="36" spans="1:4" ht="12.75">
      <c r="A36" s="172"/>
      <c r="B36" s="176"/>
      <c r="C36" s="177"/>
      <c r="D36" s="172"/>
    </row>
    <row r="37" spans="1:4" ht="13.5" thickBot="1">
      <c r="A37" s="173"/>
      <c r="B37" s="178"/>
      <c r="C37" s="179"/>
      <c r="D37" s="173"/>
    </row>
    <row r="38" spans="1:4" ht="15">
      <c r="A38" s="33"/>
      <c r="B38" s="33"/>
      <c r="C38" s="33"/>
      <c r="D38" s="33"/>
    </row>
    <row r="39" spans="1:4" ht="15">
      <c r="A39" s="34" t="s">
        <v>11</v>
      </c>
      <c r="B39" s="186"/>
      <c r="C39" s="186"/>
      <c r="D39" s="186"/>
    </row>
    <row r="40" spans="1:4" ht="15" customHeight="1">
      <c r="A40" s="143"/>
      <c r="B40" s="143"/>
      <c r="C40" s="143"/>
      <c r="D40" s="143"/>
    </row>
    <row r="41" spans="1:4" ht="15" customHeight="1">
      <c r="A41" s="143"/>
      <c r="B41" s="143"/>
      <c r="C41" s="143"/>
      <c r="D41" s="143"/>
    </row>
    <row r="42" spans="1:4" ht="15" customHeight="1">
      <c r="A42" s="143"/>
      <c r="B42" s="143"/>
      <c r="C42" s="143"/>
      <c r="D42" s="143"/>
    </row>
    <row r="43" spans="1:4" ht="15" customHeight="1">
      <c r="A43" s="143"/>
      <c r="B43" s="143"/>
      <c r="C43" s="143"/>
      <c r="D43" s="143"/>
    </row>
    <row r="44" spans="1:4" ht="12.75">
      <c r="A44" s="143"/>
      <c r="B44" s="143"/>
      <c r="C44" s="143"/>
      <c r="D44" s="143"/>
    </row>
    <row r="45" spans="1:4" ht="12.75">
      <c r="A45" s="143"/>
      <c r="B45" s="143"/>
      <c r="C45" s="143"/>
      <c r="D45" s="143"/>
    </row>
    <row r="46" spans="1:4" ht="12.75">
      <c r="A46" s="143"/>
      <c r="B46" s="143"/>
      <c r="C46" s="143"/>
      <c r="D46" s="143"/>
    </row>
    <row r="47" spans="1:4" ht="12.75">
      <c r="A47" s="16"/>
      <c r="B47" s="29"/>
      <c r="C47" s="29"/>
      <c r="D47" s="29"/>
    </row>
    <row r="48" spans="1:4" ht="15">
      <c r="A48" s="34" t="s">
        <v>60</v>
      </c>
      <c r="B48" s="187"/>
      <c r="C48" s="187"/>
      <c r="D48" s="187"/>
    </row>
    <row r="49" spans="1:4" ht="15">
      <c r="A49" s="186"/>
      <c r="B49" s="186"/>
      <c r="C49" s="186"/>
      <c r="D49" s="186"/>
    </row>
    <row r="50" spans="1:4" ht="15">
      <c r="A50" s="186"/>
      <c r="B50" s="186"/>
      <c r="C50" s="186"/>
      <c r="D50" s="186"/>
    </row>
    <row r="51" spans="1:4" ht="15">
      <c r="A51" s="186"/>
      <c r="B51" s="186"/>
      <c r="C51" s="186"/>
      <c r="D51" s="186"/>
    </row>
    <row r="52" spans="1:4" ht="15">
      <c r="A52" s="186"/>
      <c r="B52" s="186"/>
      <c r="C52" s="186"/>
      <c r="D52" s="186"/>
    </row>
    <row r="53" spans="1:4" ht="15">
      <c r="A53" s="186"/>
      <c r="B53" s="186"/>
      <c r="C53" s="186"/>
      <c r="D53" s="186"/>
    </row>
    <row r="54" spans="1:4" ht="15">
      <c r="A54" s="187"/>
      <c r="B54" s="187"/>
      <c r="C54" s="187"/>
      <c r="D54" s="187"/>
    </row>
    <row r="55" spans="1:4" ht="15">
      <c r="A55" s="33"/>
      <c r="B55" s="33"/>
      <c r="C55" s="33"/>
      <c r="D55" s="33"/>
    </row>
    <row r="56" spans="1:4" ht="15">
      <c r="A56" s="34" t="s">
        <v>61</v>
      </c>
      <c r="B56" s="186"/>
      <c r="C56" s="186"/>
      <c r="D56" s="186"/>
    </row>
    <row r="57" spans="1:4" ht="15">
      <c r="A57" s="186"/>
      <c r="B57" s="186"/>
      <c r="C57" s="186"/>
      <c r="D57" s="186"/>
    </row>
    <row r="58" spans="1:4" ht="15">
      <c r="A58" s="186"/>
      <c r="B58" s="186"/>
      <c r="C58" s="186"/>
      <c r="D58" s="186"/>
    </row>
    <row r="59" spans="1:4" ht="15">
      <c r="A59" s="186"/>
      <c r="B59" s="186"/>
      <c r="C59" s="186"/>
      <c r="D59" s="186"/>
    </row>
    <row r="60" spans="1:4" ht="15">
      <c r="A60" s="186"/>
      <c r="B60" s="186"/>
      <c r="C60" s="186"/>
      <c r="D60" s="186"/>
    </row>
    <row r="61" spans="1:4" ht="15">
      <c r="A61" s="186"/>
      <c r="B61" s="186"/>
      <c r="C61" s="186"/>
      <c r="D61" s="186"/>
    </row>
    <row r="62" spans="1:4" ht="15">
      <c r="A62" s="186"/>
      <c r="B62" s="186"/>
      <c r="C62" s="186"/>
      <c r="D62" s="186"/>
    </row>
    <row r="65" spans="1:4" ht="13.5">
      <c r="A65" s="17" t="s">
        <v>58</v>
      </c>
      <c r="C65" s="30" t="s">
        <v>59</v>
      </c>
      <c r="D65" s="31"/>
    </row>
    <row r="66" spans="1:4" ht="13.5">
      <c r="A66" s="17"/>
      <c r="C66" s="30"/>
      <c r="D66" s="32"/>
    </row>
    <row r="67" ht="13.5">
      <c r="A67" s="17"/>
    </row>
    <row r="68" ht="13.5">
      <c r="A68" s="17" t="s">
        <v>37</v>
      </c>
    </row>
    <row r="69" ht="13.5">
      <c r="A69" s="17"/>
    </row>
    <row r="70" ht="13.5">
      <c r="A70" s="17"/>
    </row>
    <row r="71" ht="13.5">
      <c r="A71" s="17" t="s">
        <v>38</v>
      </c>
    </row>
  </sheetData>
  <sheetProtection/>
  <mergeCells count="48">
    <mergeCell ref="A60:D60"/>
    <mergeCell ref="A61:D61"/>
    <mergeCell ref="A62:D62"/>
    <mergeCell ref="B56:D56"/>
    <mergeCell ref="A57:D57"/>
    <mergeCell ref="A58:D58"/>
    <mergeCell ref="A59:D59"/>
    <mergeCell ref="A53:D53"/>
    <mergeCell ref="A54:D54"/>
    <mergeCell ref="A46:D46"/>
    <mergeCell ref="B48:D48"/>
    <mergeCell ref="A49:D49"/>
    <mergeCell ref="A50:D50"/>
    <mergeCell ref="A45:D45"/>
    <mergeCell ref="A41:D41"/>
    <mergeCell ref="A42:D42"/>
    <mergeCell ref="A43:D43"/>
    <mergeCell ref="A51:D51"/>
    <mergeCell ref="A52:D52"/>
    <mergeCell ref="A31:A37"/>
    <mergeCell ref="B31:C37"/>
    <mergeCell ref="D31:D37"/>
    <mergeCell ref="B39:D39"/>
    <mergeCell ref="A40:D40"/>
    <mergeCell ref="A44:D44"/>
    <mergeCell ref="A17:A23"/>
    <mergeCell ref="B17:C23"/>
    <mergeCell ref="D17:D23"/>
    <mergeCell ref="A24:A30"/>
    <mergeCell ref="B24:C30"/>
    <mergeCell ref="D24:D30"/>
    <mergeCell ref="A5:D5"/>
    <mergeCell ref="A6:D6"/>
    <mergeCell ref="A7:D7"/>
    <mergeCell ref="A8:D8"/>
    <mergeCell ref="A11:A16"/>
    <mergeCell ref="B11:C16"/>
    <mergeCell ref="D11:D16"/>
    <mergeCell ref="B9:C9"/>
    <mergeCell ref="B10:C10"/>
    <mergeCell ref="D9:D10"/>
    <mergeCell ref="A1:D1"/>
    <mergeCell ref="A2:B2"/>
    <mergeCell ref="C2:D2"/>
    <mergeCell ref="A3:B3"/>
    <mergeCell ref="C3:D3"/>
    <mergeCell ref="A4:B4"/>
    <mergeCell ref="C4:D4"/>
  </mergeCells>
  <printOptions/>
  <pageMargins left="0.75" right="0.75" top="0.53" bottom="0.49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1</dc:creator>
  <cp:keywords/>
  <dc:description/>
  <cp:lastModifiedBy>Louise Smith</cp:lastModifiedBy>
  <cp:lastPrinted>2011-11-10T15:57:20Z</cp:lastPrinted>
  <dcterms:created xsi:type="dcterms:W3CDTF">2010-04-05T19:01:34Z</dcterms:created>
  <dcterms:modified xsi:type="dcterms:W3CDTF">2012-12-18T17:08:29Z</dcterms:modified>
  <cp:category/>
  <cp:version/>
  <cp:contentType/>
  <cp:contentStatus/>
</cp:coreProperties>
</file>